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jmyer\Desktop\New Financial Forms\"/>
    </mc:Choice>
  </mc:AlternateContent>
  <xr:revisionPtr revIDLastSave="0" documentId="13_ncr:1_{F0E13071-421E-4D7D-9581-9B583A6BD290}" xr6:coauthVersionLast="47" xr6:coauthVersionMax="47" xr10:uidLastSave="{00000000-0000-0000-0000-000000000000}"/>
  <bookViews>
    <workbookView xWindow="330" yWindow="225" windowWidth="28065" windowHeight="13605" xr2:uid="{2334FD67-A845-4943-AB5E-95AE796927D4}"/>
  </bookViews>
  <sheets>
    <sheet name="Instructions" sheetId="7" r:id="rId1"/>
    <sheet name="OCMT Funds Tracker" sheetId="2" r:id="rId2"/>
    <sheet name="OCMT Year-End Report" sheetId="1" r:id="rId3"/>
    <sheet name="Troop Funds Tracker (1)" sheetId="3" r:id="rId4"/>
    <sheet name="Troop Funds Tracker (2)" sheetId="8" r:id="rId5"/>
    <sheet name="Troop Funds Tracker (3)" sheetId="9" r:id="rId6"/>
    <sheet name="Troop Funds Tracker (4)" sheetId="10" r:id="rId7"/>
    <sheet name="Troop Funds Tracker (5)" sheetId="11" r:id="rId8"/>
    <sheet name="Troop Funds Tracker (6)" sheetId="12" r:id="rId9"/>
    <sheet name="Troop Funds Tracker (7)" sheetId="13" r:id="rId10"/>
    <sheet name="Troop Funds Tracker (8)" sheetId="15" r:id="rId11"/>
  </sheets>
  <definedNames>
    <definedName name="EXPENSE">'OCMT Year-End Report'!$B$24:$B$35</definedName>
    <definedName name="EXPENSE_troop">'Troop Funds Tracker (1)'!$J$17:$J$24</definedName>
    <definedName name="INCOME">'OCMT Year-End Report'!$B$12:$B$20</definedName>
    <definedName name="INCOME_troop">'Troop Funds Tracker (1)'!$J$6:$J$13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2" l="1"/>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K24" i="15"/>
  <c r="H24" i="15"/>
  <c r="K23" i="15"/>
  <c r="H23" i="15"/>
  <c r="K22" i="15"/>
  <c r="H22" i="15"/>
  <c r="K21" i="15"/>
  <c r="H21" i="15"/>
  <c r="K20" i="15"/>
  <c r="H20" i="15"/>
  <c r="K19" i="15"/>
  <c r="H19" i="15"/>
  <c r="K18" i="15"/>
  <c r="H18" i="15"/>
  <c r="K17" i="15"/>
  <c r="K25" i="15" s="1"/>
  <c r="H17" i="15"/>
  <c r="H16" i="15"/>
  <c r="H15" i="15"/>
  <c r="H14" i="15"/>
  <c r="K13" i="15"/>
  <c r="H13" i="15"/>
  <c r="K12" i="15"/>
  <c r="H12" i="15"/>
  <c r="K11" i="15"/>
  <c r="H11" i="15"/>
  <c r="K10" i="15"/>
  <c r="H10" i="15"/>
  <c r="K9" i="15"/>
  <c r="H9" i="15"/>
  <c r="K8" i="15"/>
  <c r="H8" i="15"/>
  <c r="K7" i="15"/>
  <c r="H7" i="15"/>
  <c r="K6" i="15"/>
  <c r="K14" i="15" s="1"/>
  <c r="H6" i="15"/>
  <c r="K4" i="15"/>
  <c r="K27" i="15" s="1"/>
  <c r="H4" i="15"/>
  <c r="K3" i="15"/>
  <c r="H3" i="15"/>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K24" i="13"/>
  <c r="H24" i="13"/>
  <c r="K23" i="13"/>
  <c r="H23" i="13"/>
  <c r="K22" i="13"/>
  <c r="H22" i="13"/>
  <c r="K21" i="13"/>
  <c r="H21" i="13"/>
  <c r="K20" i="13"/>
  <c r="H20" i="13"/>
  <c r="K19" i="13"/>
  <c r="H19" i="13"/>
  <c r="K18" i="13"/>
  <c r="H18" i="13"/>
  <c r="K17" i="13"/>
  <c r="K25" i="13" s="1"/>
  <c r="H17" i="13"/>
  <c r="H16" i="13"/>
  <c r="H15" i="13"/>
  <c r="H14" i="13"/>
  <c r="K13" i="13"/>
  <c r="H13" i="13"/>
  <c r="K12" i="13"/>
  <c r="H12" i="13"/>
  <c r="K11" i="13"/>
  <c r="H11" i="13"/>
  <c r="K10" i="13"/>
  <c r="H10" i="13"/>
  <c r="K9" i="13"/>
  <c r="H9" i="13"/>
  <c r="K8" i="13"/>
  <c r="K14" i="13" s="1"/>
  <c r="H8" i="13"/>
  <c r="K7" i="13"/>
  <c r="H7" i="13"/>
  <c r="K6" i="13"/>
  <c r="H6" i="13"/>
  <c r="K4" i="13"/>
  <c r="H4" i="13"/>
  <c r="K3" i="13"/>
  <c r="H3" i="13"/>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K24" i="12"/>
  <c r="H24" i="12"/>
  <c r="K23" i="12"/>
  <c r="H23" i="12"/>
  <c r="K22" i="12"/>
  <c r="H22" i="12"/>
  <c r="K21" i="12"/>
  <c r="H21" i="12"/>
  <c r="K20" i="12"/>
  <c r="H20" i="12"/>
  <c r="K19" i="12"/>
  <c r="H19" i="12"/>
  <c r="K18" i="12"/>
  <c r="H18" i="12"/>
  <c r="K17" i="12"/>
  <c r="H17" i="12"/>
  <c r="H16" i="12"/>
  <c r="H15" i="12"/>
  <c r="H14" i="12"/>
  <c r="K13" i="12"/>
  <c r="H13" i="12"/>
  <c r="K12" i="12"/>
  <c r="H12" i="12"/>
  <c r="K11" i="12"/>
  <c r="H11" i="12"/>
  <c r="K10" i="12"/>
  <c r="H10" i="12"/>
  <c r="K9" i="12"/>
  <c r="H9" i="12"/>
  <c r="K8" i="12"/>
  <c r="K7" i="12"/>
  <c r="H7" i="12"/>
  <c r="K6" i="12"/>
  <c r="H6" i="12"/>
  <c r="K4" i="12"/>
  <c r="H4" i="12"/>
  <c r="K3" i="12"/>
  <c r="H3" i="12"/>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K24" i="11"/>
  <c r="H24" i="11"/>
  <c r="K23" i="11"/>
  <c r="H23" i="11"/>
  <c r="K22" i="11"/>
  <c r="H22" i="11"/>
  <c r="K21" i="11"/>
  <c r="H21" i="11"/>
  <c r="K20" i="11"/>
  <c r="H20" i="11"/>
  <c r="K19" i="11"/>
  <c r="H19" i="11"/>
  <c r="K18" i="11"/>
  <c r="H18" i="11"/>
  <c r="K17" i="11"/>
  <c r="K25" i="11" s="1"/>
  <c r="H17" i="11"/>
  <c r="H16" i="11"/>
  <c r="H15" i="11"/>
  <c r="H14" i="11"/>
  <c r="K13" i="11"/>
  <c r="H13" i="11"/>
  <c r="K12" i="11"/>
  <c r="H12" i="11"/>
  <c r="K11" i="11"/>
  <c r="H11" i="11"/>
  <c r="K10" i="11"/>
  <c r="H10" i="11"/>
  <c r="K9" i="11"/>
  <c r="H9" i="11"/>
  <c r="K8" i="11"/>
  <c r="H8" i="11"/>
  <c r="K7" i="11"/>
  <c r="H7" i="11"/>
  <c r="K6" i="11"/>
  <c r="K14" i="11" s="1"/>
  <c r="H6" i="11"/>
  <c r="K4" i="11"/>
  <c r="H4" i="11"/>
  <c r="K3" i="11"/>
  <c r="H3" i="11"/>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K24" i="10"/>
  <c r="H24" i="10"/>
  <c r="K23" i="10"/>
  <c r="H23" i="10"/>
  <c r="K22" i="10"/>
  <c r="H22" i="10"/>
  <c r="K21" i="10"/>
  <c r="H21" i="10"/>
  <c r="K20" i="10"/>
  <c r="H20" i="10"/>
  <c r="K19" i="10"/>
  <c r="H19" i="10"/>
  <c r="K18" i="10"/>
  <c r="H18" i="10"/>
  <c r="K17" i="10"/>
  <c r="H17" i="10"/>
  <c r="H16" i="10"/>
  <c r="H15" i="10"/>
  <c r="H14" i="10"/>
  <c r="K13" i="10"/>
  <c r="H13" i="10"/>
  <c r="K12" i="10"/>
  <c r="H12" i="10"/>
  <c r="K11" i="10"/>
  <c r="H11" i="10"/>
  <c r="K10" i="10"/>
  <c r="H10" i="10"/>
  <c r="K9" i="10"/>
  <c r="H9" i="10"/>
  <c r="K8" i="10"/>
  <c r="H8" i="10"/>
  <c r="K7" i="10"/>
  <c r="H7" i="10"/>
  <c r="K6" i="10"/>
  <c r="H6" i="10"/>
  <c r="K4" i="10"/>
  <c r="H4" i="10"/>
  <c r="K3" i="10"/>
  <c r="H3" i="10"/>
  <c r="H50" i="9"/>
  <c r="H49" i="9"/>
  <c r="H48" i="9"/>
  <c r="H47" i="9"/>
  <c r="H46" i="9"/>
  <c r="H45" i="9"/>
  <c r="H44" i="9"/>
  <c r="H43" i="9"/>
  <c r="H42" i="9"/>
  <c r="H41" i="9"/>
  <c r="H40" i="9"/>
  <c r="H39" i="9"/>
  <c r="H38" i="9"/>
  <c r="H37" i="9"/>
  <c r="H36" i="9"/>
  <c r="H35" i="9"/>
  <c r="H34" i="9"/>
  <c r="H33" i="9"/>
  <c r="H32" i="9"/>
  <c r="H31" i="9"/>
  <c r="H30" i="9"/>
  <c r="H29" i="9"/>
  <c r="H28" i="9"/>
  <c r="H27" i="9"/>
  <c r="H26" i="9"/>
  <c r="H25" i="9"/>
  <c r="K24" i="9"/>
  <c r="H24" i="9"/>
  <c r="K23" i="9"/>
  <c r="H23" i="9"/>
  <c r="K22" i="9"/>
  <c r="H22" i="9"/>
  <c r="K21" i="9"/>
  <c r="H21" i="9"/>
  <c r="K20" i="9"/>
  <c r="H20" i="9"/>
  <c r="K19" i="9"/>
  <c r="H19" i="9"/>
  <c r="K18" i="9"/>
  <c r="H18" i="9"/>
  <c r="K17" i="9"/>
  <c r="K25" i="9" s="1"/>
  <c r="H17" i="9"/>
  <c r="H16" i="9"/>
  <c r="H15" i="9"/>
  <c r="H14" i="9"/>
  <c r="K13" i="9"/>
  <c r="H13" i="9"/>
  <c r="K12" i="9"/>
  <c r="H12" i="9"/>
  <c r="K11" i="9"/>
  <c r="H11" i="9"/>
  <c r="K10" i="9"/>
  <c r="H10" i="9"/>
  <c r="K9" i="9"/>
  <c r="H9" i="9"/>
  <c r="K8" i="9"/>
  <c r="H8" i="9"/>
  <c r="K7" i="9"/>
  <c r="H7" i="9"/>
  <c r="K6" i="9"/>
  <c r="K14" i="9" s="1"/>
  <c r="H6" i="9"/>
  <c r="K4" i="9"/>
  <c r="K27" i="9" s="1"/>
  <c r="H4" i="9"/>
  <c r="K3" i="9"/>
  <c r="H3" i="9"/>
  <c r="H50" i="8"/>
  <c r="H49" i="8"/>
  <c r="H48" i="8"/>
  <c r="H47" i="8"/>
  <c r="H46" i="8"/>
  <c r="H45" i="8"/>
  <c r="H44" i="8"/>
  <c r="H43" i="8"/>
  <c r="H42" i="8"/>
  <c r="H41" i="8"/>
  <c r="H40" i="8"/>
  <c r="H39" i="8"/>
  <c r="H38" i="8"/>
  <c r="H37" i="8"/>
  <c r="H36" i="8"/>
  <c r="H35" i="8"/>
  <c r="H34" i="8"/>
  <c r="H33" i="8"/>
  <c r="H32" i="8"/>
  <c r="H31" i="8"/>
  <c r="H30" i="8"/>
  <c r="H29" i="8"/>
  <c r="H28" i="8"/>
  <c r="H27" i="8"/>
  <c r="H26" i="8"/>
  <c r="H25" i="8"/>
  <c r="K24" i="8"/>
  <c r="H24" i="8"/>
  <c r="K23" i="8"/>
  <c r="H23" i="8"/>
  <c r="K22" i="8"/>
  <c r="H22" i="8"/>
  <c r="K21" i="8"/>
  <c r="K20" i="8"/>
  <c r="K19" i="8"/>
  <c r="H19" i="8"/>
  <c r="K18" i="8"/>
  <c r="K17" i="8"/>
  <c r="K25" i="8" s="1"/>
  <c r="H17" i="8"/>
  <c r="H16" i="8"/>
  <c r="H15" i="8"/>
  <c r="H14" i="8"/>
  <c r="K13" i="8"/>
  <c r="H13" i="8"/>
  <c r="K12" i="8"/>
  <c r="H12" i="8"/>
  <c r="K11" i="8"/>
  <c r="H11" i="8"/>
  <c r="K10" i="8"/>
  <c r="H10" i="8"/>
  <c r="K9" i="8"/>
  <c r="H9" i="8"/>
  <c r="K8" i="8"/>
  <c r="H8" i="8"/>
  <c r="K7" i="8"/>
  <c r="H7" i="8"/>
  <c r="K6" i="8"/>
  <c r="K14" i="8" s="1"/>
  <c r="K27" i="8" s="1"/>
  <c r="H6" i="8"/>
  <c r="K4" i="8"/>
  <c r="H4" i="8"/>
  <c r="K3" i="8"/>
  <c r="H3" i="8"/>
  <c r="K3" i="3"/>
  <c r="K4" i="3"/>
  <c r="K24" i="3"/>
  <c r="K23" i="3"/>
  <c r="K22" i="3"/>
  <c r="K21" i="3"/>
  <c r="K20" i="3"/>
  <c r="K19" i="3"/>
  <c r="K18" i="3"/>
  <c r="K25" i="3" s="1"/>
  <c r="K17" i="3"/>
  <c r="K13" i="3"/>
  <c r="K12" i="3"/>
  <c r="K11" i="3"/>
  <c r="K10" i="3"/>
  <c r="K9" i="3"/>
  <c r="K8" i="3"/>
  <c r="K7" i="3"/>
  <c r="K6" i="3"/>
  <c r="H6" i="3"/>
  <c r="H4"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E35" i="1"/>
  <c r="E34" i="1"/>
  <c r="E33" i="1"/>
  <c r="E32" i="1"/>
  <c r="E31" i="1"/>
  <c r="E30" i="1"/>
  <c r="E29" i="1"/>
  <c r="E28" i="1"/>
  <c r="E27" i="1"/>
  <c r="E26" i="1"/>
  <c r="E25" i="1"/>
  <c r="E24" i="1"/>
  <c r="E20" i="1"/>
  <c r="E19" i="1"/>
  <c r="E18" i="1"/>
  <c r="E17" i="1"/>
  <c r="E16" i="1"/>
  <c r="E15" i="1"/>
  <c r="E14" i="1"/>
  <c r="E13" i="1"/>
  <c r="E12" i="1"/>
  <c r="E9" i="1"/>
  <c r="E8" i="1"/>
  <c r="E7" i="1"/>
  <c r="H9"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7" i="2"/>
  <c r="H8" i="2" s="1"/>
  <c r="E36" i="1" l="1"/>
  <c r="H12" i="2"/>
  <c r="H13" i="2" s="1"/>
  <c r="H14" i="2" s="1"/>
  <c r="H15" i="2" s="1"/>
  <c r="H16" i="2" s="1"/>
  <c r="H17" i="2" s="1"/>
  <c r="H18" i="2" s="1"/>
  <c r="K14" i="12"/>
  <c r="K25" i="12"/>
  <c r="K27" i="13"/>
  <c r="K27" i="12"/>
  <c r="K27" i="11"/>
  <c r="K14" i="10"/>
  <c r="K25" i="10"/>
  <c r="K27" i="10"/>
  <c r="K14" i="3"/>
  <c r="K27" i="3" s="1"/>
  <c r="E21" i="1"/>
  <c r="E38" i="1" l="1"/>
  <c r="E43" i="1" s="1"/>
  <c r="H3" i="3"/>
  <c r="H7" i="3" s="1"/>
  <c r="H8" i="3" s="1"/>
  <c r="H9" i="3" s="1"/>
  <c r="H10" i="3" s="1"/>
</calcChain>
</file>

<file path=xl/sharedStrings.xml><?xml version="1.0" encoding="utf-8"?>
<sst xmlns="http://schemas.openxmlformats.org/spreadsheetml/2006/main" count="439" uniqueCount="141">
  <si>
    <t xml:space="preserve">    </t>
  </si>
  <si>
    <t>Donations</t>
  </si>
  <si>
    <t>Interest</t>
  </si>
  <si>
    <t xml:space="preserve">OC EXPENSES </t>
  </si>
  <si>
    <t>Awards/Recognitions</t>
  </si>
  <si>
    <t xml:space="preserve">TOTAL INCOME </t>
  </si>
  <si>
    <t>E</t>
  </si>
  <si>
    <t>A</t>
  </si>
  <si>
    <t>B</t>
  </si>
  <si>
    <t>F</t>
  </si>
  <si>
    <t xml:space="preserve">TOTAL EXPENSES </t>
  </si>
  <si>
    <t>G</t>
  </si>
  <si>
    <t>C</t>
  </si>
  <si>
    <t>D</t>
  </si>
  <si>
    <t>H</t>
  </si>
  <si>
    <t>Status of Funds Statement</t>
  </si>
  <si>
    <t xml:space="preserve">Name     </t>
  </si>
  <si>
    <t>Signature of Overseas Committee Chair</t>
  </si>
  <si>
    <t>Date</t>
  </si>
  <si>
    <t>STATEMENT OF AUDITOR</t>
  </si>
  <si>
    <t>I have reviewed the books and financial records of USA Girl Scouts Overseas -___________________________ Overseas Committee and find that sound bookkeeping practices have been maintained, and the report and its troop attachment are accurate as submitted with the exception of attached concerns and recommendations.</t>
  </si>
  <si>
    <t xml:space="preserve">A separate report is attached.  </t>
  </si>
  <si>
    <t>Signature of Auditor</t>
  </si>
  <si>
    <t>Submit to USAGSO via the Year-End Survey</t>
  </si>
  <si>
    <t>https://usagso.wufoo.com/forms/rf64ien1uc0tvu/</t>
  </si>
  <si>
    <t>******************************************************************************</t>
  </si>
  <si>
    <t>Events &amp; Programs</t>
  </si>
  <si>
    <t>Supplies</t>
  </si>
  <si>
    <t>Postage/Printing/Copy</t>
  </si>
  <si>
    <t>J</t>
  </si>
  <si>
    <t>OCMT ENDING FUNDS (C +D-E)</t>
  </si>
  <si>
    <t>OCMT Financial Tracker</t>
  </si>
  <si>
    <t>Current Balance</t>
  </si>
  <si>
    <t xml:space="preserve"> Troop Starting Balance</t>
  </si>
  <si>
    <t>Troop Level</t>
  </si>
  <si>
    <t>Event fees (camping, field trips, etc..)</t>
  </si>
  <si>
    <t>Awards/Badges/Uniforms</t>
  </si>
  <si>
    <t>Troop Funds Tracker</t>
  </si>
  <si>
    <t>Troop Number</t>
  </si>
  <si>
    <t>Leaders</t>
  </si>
  <si>
    <t>The Overseas Committee members who have reviewed this report and are listed on the account as approved signatories to withdraw funds or sign checks are:</t>
  </si>
  <si>
    <t>If the total money handled in the year is over $1,000.00 U.S., a knowledgeable outside person must review the financial recordes of the Overseas Committee.</t>
  </si>
  <si>
    <t>Professional Fees (such as auditing fees)</t>
  </si>
  <si>
    <t>CLOSING BALANCE (F+G)</t>
  </si>
  <si>
    <t>OC Funds Tracker</t>
  </si>
  <si>
    <t xml:space="preserve">Contributions (such as troop dues)   </t>
  </si>
  <si>
    <t xml:space="preserve">Contributions (such as community dues)   </t>
  </si>
  <si>
    <t>Financial Assistance</t>
  </si>
  <si>
    <t>Service Projects/Take Action Projects</t>
  </si>
  <si>
    <t>A. CASH ON HAND (starting balance)</t>
  </si>
  <si>
    <t>B. Troop Starting Funds</t>
  </si>
  <si>
    <t>C. OCMT Starting Funds</t>
  </si>
  <si>
    <t>Other Income</t>
  </si>
  <si>
    <t>Other Expenses</t>
  </si>
  <si>
    <t>Program/Event fees collected</t>
  </si>
  <si>
    <t>Program Supplies/Troop Equipment</t>
  </si>
  <si>
    <t>Grants</t>
  </si>
  <si>
    <t>TROOP ENDING FUNDS</t>
  </si>
  <si>
    <t>TROOP ROLLOVER FUNDS (attach rollover fund applications)</t>
  </si>
  <si>
    <t>GETTING STARTED</t>
  </si>
  <si>
    <t>1) Starting bank account balance. (if your OCMT does not have a bank account, use your starting cash balance)</t>
  </si>
  <si>
    <t>2) Know your starting troop funds (how much each troop will be allocated to start the year).</t>
  </si>
  <si>
    <t>What you need:</t>
  </si>
  <si>
    <t>3) Know your starting OC funds (this is usually your bank balance minus starting troop funds, however you may wish to set aside additional troop funds for new troops that begin later in the year)</t>
  </si>
  <si>
    <t>3) Basic troop information (number, program level, leader names)</t>
  </si>
  <si>
    <t>THROUGHOUT THE YEAR</t>
  </si>
  <si>
    <t>ENDING THE YEAR</t>
  </si>
  <si>
    <t>1. Complete all last minute payments and deposits. Make sure to do that following:</t>
  </si>
  <si>
    <t>4. Submit this workbook and any additional financial forms to USAGSO by June 30 via the YEAR END SURVEY online form.</t>
  </si>
  <si>
    <t>a) Update all entry statuses- mark all cleared payments/deposits as "cleared". Be aware of any uncleared payments/deposits. Review all other fields to confirm information is complete and correct.</t>
  </si>
  <si>
    <t>BEFORE YOU GET STARTED</t>
  </si>
  <si>
    <t>1. Checkout the treasurer training in gsLearn to learn more about this finance form and how to use it.</t>
  </si>
  <si>
    <t xml:space="preserve">OCMT Treasurers- this workbook is a tool you may use to track finances throughout the year. It is designed to help populate data into year end finance forms, which will need to be submitted by June 30 to USAGSO. For additioanl help and support, please contact your membership manager. </t>
  </si>
  <si>
    <t>Girl Scout Membership fees (collected)</t>
  </si>
  <si>
    <t>Girl Scout Memberships fees (paid)</t>
  </si>
  <si>
    <t>Fundraising Expenses</t>
  </si>
  <si>
    <t>Cookie Expenses</t>
  </si>
  <si>
    <t>Events &amp; Program Expenses</t>
  </si>
  <si>
    <t>Adult Development Expenses</t>
  </si>
  <si>
    <t>are held in (Name of Financial Institution or location of funds)</t>
  </si>
  <si>
    <t>If held in a financial institution, acount number is</t>
  </si>
  <si>
    <t>This report was prepared on</t>
  </si>
  <si>
    <t>by Overseas Committee member</t>
  </si>
  <si>
    <t>The funds described on this statement totaling</t>
  </si>
  <si>
    <t>GSUSA Global ID</t>
  </si>
  <si>
    <t>has accepted this statement of financial position.</t>
  </si>
  <si>
    <t>Name of Overseas Committee (ex. Ansbach Overseas Committee)</t>
  </si>
  <si>
    <r>
      <t xml:space="preserve">CASH ON HAND- </t>
    </r>
    <r>
      <rPr>
        <sz val="7"/>
        <color rgb="FF000000"/>
        <rFont val="Arial Nova"/>
        <family val="2"/>
      </rPr>
      <t>Equal to</t>
    </r>
    <r>
      <rPr>
        <b/>
        <sz val="7"/>
        <color rgb="FF000000"/>
        <rFont val="Arial Nova"/>
        <family val="2"/>
      </rPr>
      <t xml:space="preserve"> </t>
    </r>
    <r>
      <rPr>
        <sz val="7"/>
        <color rgb="FF000000"/>
        <rFont val="Arial Nova"/>
        <family val="2"/>
      </rPr>
      <t>Closing balance reported the previous year</t>
    </r>
  </si>
  <si>
    <r>
      <t xml:space="preserve">TROOP STARTING FUNDS </t>
    </r>
    <r>
      <rPr>
        <sz val="11"/>
        <color rgb="FF000000"/>
        <rFont val="Arial Nova"/>
        <family val="2"/>
      </rPr>
      <t xml:space="preserve"> </t>
    </r>
  </si>
  <si>
    <r>
      <t xml:space="preserve">OCMT STARTING FUNDS </t>
    </r>
    <r>
      <rPr>
        <sz val="11"/>
        <color rgb="FF000000"/>
        <rFont val="Arial Nova"/>
        <family val="2"/>
      </rPr>
      <t xml:space="preserve"> </t>
    </r>
  </si>
  <si>
    <t> Yes</t>
  </si>
  <si>
    <t> No</t>
  </si>
  <si>
    <t>USA Girl Scouts Overseas Committee Name</t>
  </si>
  <si>
    <t>Reporting Period</t>
  </si>
  <si>
    <t>time period of report (ex. July 1, 2022-June 30, 2023)</t>
  </si>
  <si>
    <r>
      <t xml:space="preserve">Each OC must complete this form and submit to USAGSO by </t>
    </r>
    <r>
      <rPr>
        <b/>
        <sz val="10"/>
        <color rgb="FF000000"/>
        <rFont val="Arial Nova"/>
        <family val="2"/>
      </rPr>
      <t>June 30</t>
    </r>
    <r>
      <rPr>
        <b/>
        <vertAlign val="superscript"/>
        <sz val="10"/>
        <color rgb="FF000000"/>
        <rFont val="Arial Nova"/>
        <family val="2"/>
      </rPr>
      <t>th</t>
    </r>
    <r>
      <rPr>
        <b/>
        <sz val="10"/>
        <color rgb="FF000000"/>
        <rFont val="Arial Nova"/>
        <family val="2"/>
      </rPr>
      <t xml:space="preserve">. </t>
    </r>
  </si>
  <si>
    <t>Start Date:</t>
  </si>
  <si>
    <t>OCMT Starting Balance</t>
  </si>
  <si>
    <r>
      <rPr>
        <sz val="10"/>
        <color theme="1"/>
        <rFont val="Arial Nova"/>
        <family val="2"/>
      </rPr>
      <t xml:space="preserve">Actual Bank Balance
</t>
    </r>
    <r>
      <rPr>
        <sz val="8"/>
        <color theme="1"/>
        <rFont val="Arial Nova"/>
        <family val="2"/>
      </rPr>
      <t>(minus uncleared payments/deposits)</t>
    </r>
  </si>
  <si>
    <t>Overseas Committee Name</t>
  </si>
  <si>
    <t>Account number (if applicable)</t>
  </si>
  <si>
    <t>OCMT Treasurer</t>
  </si>
  <si>
    <t>INCOME/EXPENSE</t>
  </si>
  <si>
    <t>CATEGORY</t>
  </si>
  <si>
    <t>AMT</t>
  </si>
  <si>
    <t>BALANCE</t>
  </si>
  <si>
    <t>DATE</t>
  </si>
  <si>
    <t>TYPE</t>
  </si>
  <si>
    <t>STATUS</t>
  </si>
  <si>
    <t>OC INCOME</t>
  </si>
  <si>
    <t>Cookie Income</t>
  </si>
  <si>
    <t>Fundraising Income</t>
  </si>
  <si>
    <r>
      <t xml:space="preserve">DESCRIPTION
</t>
    </r>
    <r>
      <rPr>
        <sz val="8"/>
        <color theme="1"/>
        <rFont val="Arial Nova"/>
        <family val="2"/>
      </rPr>
      <t>(RECEIPT # or CHECK #)</t>
    </r>
  </si>
  <si>
    <t>DESCRIPTION
(RECEIPT # or CHECK #)</t>
  </si>
  <si>
    <t>Girl Scout Membership fees (paid)</t>
  </si>
  <si>
    <t>total</t>
  </si>
  <si>
    <t>INCOME (troop)</t>
  </si>
  <si>
    <t>EXPENSES (troop)</t>
  </si>
  <si>
    <t>Starting Balance</t>
  </si>
  <si>
    <t>Ending Balance</t>
  </si>
  <si>
    <r>
      <t xml:space="preserve">Actual Bank Balance 
</t>
    </r>
    <r>
      <rPr>
        <sz val="8"/>
        <color theme="1"/>
        <rFont val="Arial Nova"/>
        <family val="2"/>
      </rPr>
      <t>(minus uncleared payments/deposits)</t>
    </r>
  </si>
  <si>
    <t xml:space="preserve">1. Fill out the dark green fields on the OCMT Funds Tracker worksheet. </t>
  </si>
  <si>
    <t xml:space="preserve">2. Fill out the dark green fields on the Troop Funds Tracker worksheets (1 worksheet per troop) if managing troop funds during the year. This workbook is setup to track up to 8 troop's financials. If you have more than 8 troops, please create new tabs and copy the content from a "Troop Funds Tracker" tab into the blank sheets. Please know, new tabs will not automatically have locked formula fields (you may lock these fields or will need to be careful when filling out the details). Repeat as needed. </t>
  </si>
  <si>
    <t>a) DATE- date of deposit or date of payment.</t>
  </si>
  <si>
    <t>b) INCOME/EXPENSE- Select income if depositing funds into the bank account (money coming in). Select expense if making a payment or withdrawing funds from the account.</t>
  </si>
  <si>
    <t>c) TYPE (cash/check/funds transfer/other)- Select based on form of payment/deposit.</t>
  </si>
  <si>
    <t>d) STATUS (cleared/uncleared)- Note if the payment has cleared (is showing up) in the bank account. Cleared payments or deposits should be reflected in the bank account. Uncleared are payments or deposits initiated but are not yet reflecting on bank statements. Example- you have written a check to reimburse a troop leader. This check will be entered into the troop funds tracker once written, however it will be marked "uncleared" until the check has been cashed and cleared the bank (showing up on your statements).</t>
  </si>
  <si>
    <t>e) DETAILS- include important details, including check number or receipt number. About receipt numbers- receipts should be made available for all expenses. We recommend numbering receipts  they are submitted and entering that number here.  If handling few receipts, you may wish to simply number receipts as they are submitted (1, 2, 3, 4...). If you are handling many receipts, you may wish to choose another naming convention. Here are a couple options: month.year.receipt # (12.2023.1, 12.2023.2, etc...) or troop/receipt# (55583.1, 55583.2, etc..).</t>
  </si>
  <si>
    <t>f) Category- select from the drop down options. You will be given a list of options based on whether the entry is marked as income or expense (earlier field). The income/expense field must be correctly selected for this drop down to display. The drop down lists correspond with the income and expense categories in the year end reports. Once a category is selected and the transaction amount has been added properly to the AMT field, the entry will automatically import into the corresponding field in the OCMT year-end form (OCMT entries only) or into the financial snapshot directly on the troop funds tracker.</t>
  </si>
  <si>
    <t>g) AMT- enter the amount of the income or expense. It is important to make sure all expenses are marked as a negative number (use the minus sign, -) for the formulas to correctly show your balance.</t>
  </si>
  <si>
    <t xml:space="preserve">h) BALANCE- the balance will show your current balance. This field is also located directly at the top of the trackers for easy viewing. In addition, there is a "Actual Balance" field which will only calculate entries marked "cleared", showing you the amount actually available in the bank account. </t>
  </si>
  <si>
    <t xml:space="preserve">a) Troop Year-End paperwork- each troop must complete and turn in a Troop Year-End report, along with copies of receipts, to the OCMT Treasurer. If managing troop funds throughout the year, we recommend that you provide each troop with a copy of their troop funds tracker spreadsheet at the end of the year, once all reimbursements and deposits are complete. This will help them fill out their troop year-end form. </t>
  </si>
  <si>
    <t>2. Collect all required paperwork.</t>
  </si>
  <si>
    <t>b)  Set a deadline when reimbursements and deposits must be turned in and communicate this early on with your volunteers. Make sure volunteers submit all receipts for reimbursement, cash any uncleared reimbursement checks, and turn in any remaining troop cash (if applicable) for deposit.</t>
  </si>
  <si>
    <t xml:space="preserve">b) Troop Roll-Over Request- if troops want to start the new membership year with some of their remaining troop funds, they MUST submit this troop roll-over request form to your OCMT for review/approval at the end of the year. </t>
  </si>
  <si>
    <t>Name of Bank (or location of funds)</t>
  </si>
  <si>
    <t>1. Track expenses and income using the light green fields in the Funds Tracker worksheets. Record OCMT income and expenses on the OCMT Funds Tracker tab, and record Troop income and expenses on the Troop Funds Tracker tab(s) (1 tab per troop). Be sure to only record troop income and expenses that are submitted to the OCMT (paid from or deposited into the OCMT bank account). Please note- the OCMT tracker can hold up to 100 entries and the troop trackers can each hold up to 50 entries. If you need this tracker to record more entries, please contact your membership manager.</t>
  </si>
  <si>
    <t>Year-End Financial Report (Audit Report)</t>
  </si>
  <si>
    <t>Overseas Committee Management Team</t>
  </si>
  <si>
    <t>Banking fees (such as transaction fees or check order)</t>
  </si>
  <si>
    <t xml:space="preserve">3. Complete the blue fields on the OCMT Year End Report tab.  If handling over $1,000 USD during the year, be sure to include the signature of an auditor. Audits can be conducted by anyone not participating in the day to day operations of your OCMT. Auditors will simply need to view a copy of your completed Financial Workbook, corresponding receipts, bank statements, and any additional troop year-end paperwork.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</si>
</sst>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1"/>
      <color theme="1"/>
      <name val="Calibri"/>
      <family val="2"/>
      <scheme val="minor"/>
    </font>
    <font>
      <u/>
      <sz val="11"/>
      <color theme="10"/>
      <name val="Calibri"/>
      <family val="2"/>
      <scheme val="minor"/>
    </font>
    <font>
      <sz val="11"/>
      <color theme="1"/>
      <name val="Calibri"/>
      <family val="2"/>
      <scheme val="minor"/>
    </font>
    <font>
      <sz val="11"/>
      <color rgb="FF000000"/>
      <name val="Arial Nova"/>
      <family val="2"/>
    </font>
    <font>
      <sz val="10"/>
      <color rgb="FF000000"/>
      <name val="Arial Nova"/>
      <family val="2"/>
    </font>
    <font>
      <b/>
      <sz val="11"/>
      <color theme="1"/>
      <name val="Arial Nova"/>
      <family val="2"/>
    </font>
    <font>
      <sz val="11"/>
      <color theme="1"/>
      <name val="Arial Nova"/>
      <family val="2"/>
    </font>
    <font>
      <b/>
      <sz val="11"/>
      <color rgb="FF000000"/>
      <name val="Arial Nova"/>
      <family val="2"/>
    </font>
    <font>
      <sz val="7"/>
      <color rgb="FF000000"/>
      <name val="Arial Nova"/>
      <family val="2"/>
    </font>
    <font>
      <b/>
      <sz val="7"/>
      <color rgb="FF000000"/>
      <name val="Arial Nova"/>
      <family val="2"/>
    </font>
    <font>
      <b/>
      <sz val="12"/>
      <color rgb="FF000000"/>
      <name val="Arial Nova"/>
      <family val="2"/>
    </font>
    <font>
      <b/>
      <sz val="9"/>
      <color rgb="FF000000"/>
      <name val="Arial Nova"/>
      <family val="2"/>
    </font>
    <font>
      <b/>
      <sz val="10"/>
      <color rgb="FF000000"/>
      <name val="Arial Nova"/>
      <family val="2"/>
    </font>
    <font>
      <i/>
      <sz val="8"/>
      <color rgb="FF000000"/>
      <name val="Arial Nova"/>
      <family val="2"/>
    </font>
    <font>
      <i/>
      <sz val="10"/>
      <color rgb="FF000000"/>
      <name val="Arial Nova"/>
      <family val="2"/>
    </font>
    <font>
      <sz val="10"/>
      <color theme="1"/>
      <name val="Arial Nova"/>
      <family val="2"/>
    </font>
    <font>
      <i/>
      <sz val="10"/>
      <color theme="1"/>
      <name val="Arial Nova"/>
      <family val="2"/>
    </font>
    <font>
      <sz val="9"/>
      <color theme="1"/>
      <name val="Arial Nova"/>
      <family val="2"/>
    </font>
    <font>
      <sz val="8"/>
      <color theme="1"/>
      <name val="Arial Nova"/>
      <family val="2"/>
    </font>
    <font>
      <i/>
      <sz val="8"/>
      <color theme="1"/>
      <name val="Arial Nova"/>
      <family val="2"/>
    </font>
    <font>
      <i/>
      <sz val="9"/>
      <color theme="1"/>
      <name val="Arial Nova"/>
      <family val="2"/>
    </font>
    <font>
      <b/>
      <vertAlign val="superscript"/>
      <sz val="10"/>
      <color rgb="FF000000"/>
      <name val="Arial Nova"/>
      <family val="2"/>
    </font>
    <font>
      <sz val="9"/>
      <color theme="1"/>
      <name val="Calibri"/>
      <family val="2"/>
      <scheme val="minor"/>
    </font>
    <font>
      <b/>
      <u/>
      <sz val="11"/>
      <color theme="1"/>
      <name val="Arial Nova"/>
      <family val="2"/>
    </font>
    <font>
      <b/>
      <sz val="14"/>
      <color theme="1"/>
      <name val="Arial Nova"/>
      <family val="2"/>
    </font>
    <font>
      <i/>
      <sz val="11"/>
      <color theme="1"/>
      <name val="Arial Nova"/>
      <family val="2"/>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3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148">
    <xf numFmtId="0" fontId="0" fillId="0" borderId="0" xfId="0"/>
    <xf numFmtId="0" fontId="6" fillId="0" borderId="0" xfId="0" applyFont="1"/>
    <xf numFmtId="0" fontId="5" fillId="0" borderId="0" xfId="0" applyFont="1"/>
    <xf numFmtId="0" fontId="6" fillId="0" borderId="0" xfId="0" applyFont="1" applyAlignment="1">
      <alignment horizontal="left"/>
    </xf>
    <xf numFmtId="0" fontId="6" fillId="0" borderId="0" xfId="0" applyFont="1" applyProtection="1">
      <protection locked="0"/>
    </xf>
    <xf numFmtId="0" fontId="15" fillId="5" borderId="15" xfId="0" applyFont="1" applyFill="1" applyBorder="1" applyAlignment="1" applyProtection="1">
      <alignment horizontal="right"/>
      <protection locked="0"/>
    </xf>
    <xf numFmtId="44" fontId="15" fillId="5" borderId="14" xfId="0" applyNumberFormat="1" applyFont="1" applyFill="1" applyBorder="1" applyProtection="1">
      <protection locked="0"/>
    </xf>
    <xf numFmtId="0" fontId="18" fillId="5" borderId="26" xfId="0" applyFont="1" applyFill="1" applyBorder="1" applyProtection="1">
      <protection locked="0"/>
    </xf>
    <xf numFmtId="0" fontId="15" fillId="5" borderId="17" xfId="0" applyFont="1" applyFill="1" applyBorder="1" applyAlignment="1" applyProtection="1">
      <alignment horizontal="right"/>
      <protection locked="0"/>
    </xf>
    <xf numFmtId="14" fontId="18" fillId="2" borderId="4" xfId="0" applyNumberFormat="1" applyFont="1" applyFill="1" applyBorder="1" applyProtection="1">
      <protection locked="0"/>
    </xf>
    <xf numFmtId="14" fontId="18" fillId="2" borderId="0" xfId="0" applyNumberFormat="1" applyFont="1" applyFill="1" applyProtection="1">
      <protection locked="0"/>
    </xf>
    <xf numFmtId="0" fontId="18" fillId="2" borderId="0" xfId="0" applyFont="1" applyFill="1" applyProtection="1">
      <protection locked="0"/>
    </xf>
    <xf numFmtId="44" fontId="18" fillId="2" borderId="0" xfId="0" applyNumberFormat="1" applyFont="1" applyFill="1" applyProtection="1">
      <protection locked="0"/>
    </xf>
    <xf numFmtId="0" fontId="3" fillId="0" borderId="0" xfId="0" applyFont="1" applyAlignment="1" applyProtection="1">
      <alignment vertical="center" wrapText="1"/>
      <protection locked="0"/>
    </xf>
    <xf numFmtId="0" fontId="18" fillId="2" borderId="4" xfId="0" applyFont="1" applyFill="1" applyBorder="1" applyProtection="1">
      <protection locked="0"/>
    </xf>
    <xf numFmtId="0" fontId="17" fillId="2" borderId="0" xfId="0" applyFont="1" applyFill="1" applyProtection="1">
      <protection locked="0"/>
    </xf>
    <xf numFmtId="0" fontId="18" fillId="0" borderId="8" xfId="0" applyFont="1" applyBorder="1" applyAlignment="1">
      <alignment horizontal="center"/>
    </xf>
    <xf numFmtId="0" fontId="18" fillId="0" borderId="25" xfId="0" applyFont="1" applyBorder="1" applyAlignment="1">
      <alignment horizontal="center"/>
    </xf>
    <xf numFmtId="0" fontId="18" fillId="0" borderId="9" xfId="0" applyFont="1" applyBorder="1" applyAlignment="1">
      <alignment horizontal="center"/>
    </xf>
    <xf numFmtId="0" fontId="18" fillId="0" borderId="9" xfId="0" applyFont="1" applyBorder="1" applyAlignment="1">
      <alignment horizontal="center" wrapText="1"/>
    </xf>
    <xf numFmtId="0" fontId="18" fillId="0" borderId="10" xfId="0" applyFont="1" applyBorder="1" applyAlignment="1">
      <alignment horizontal="center"/>
    </xf>
    <xf numFmtId="0" fontId="15" fillId="0" borderId="0" xfId="0" applyFont="1"/>
    <xf numFmtId="0" fontId="15" fillId="0" borderId="0" xfId="0" applyFont="1" applyAlignment="1">
      <alignment horizontal="right"/>
    </xf>
    <xf numFmtId="44" fontId="17" fillId="0" borderId="2" xfId="0" applyNumberFormat="1" applyFont="1" applyBorder="1"/>
    <xf numFmtId="44" fontId="17" fillId="0" borderId="26" xfId="0" applyNumberFormat="1" applyFont="1" applyBorder="1"/>
    <xf numFmtId="44" fontId="18" fillId="0" borderId="0" xfId="0" applyNumberFormat="1" applyFont="1"/>
    <xf numFmtId="0" fontId="3" fillId="0" borderId="0" xfId="0" applyFont="1" applyAlignment="1">
      <alignment vertical="center" wrapText="1"/>
    </xf>
    <xf numFmtId="44" fontId="6" fillId="0" borderId="16" xfId="0" applyNumberFormat="1" applyFont="1" applyBorder="1"/>
    <xf numFmtId="0" fontId="25" fillId="0" borderId="0" xfId="0" applyFont="1" applyAlignment="1">
      <alignment horizontal="right"/>
    </xf>
    <xf numFmtId="44" fontId="6" fillId="0" borderId="2" xfId="0" applyNumberFormat="1" applyFont="1" applyBorder="1"/>
    <xf numFmtId="0" fontId="23" fillId="0" borderId="0" xfId="0" applyFont="1" applyAlignment="1">
      <alignment horizontal="center"/>
    </xf>
    <xf numFmtId="0" fontId="6" fillId="0" borderId="0" xfId="0" applyFont="1" applyAlignment="1">
      <alignment horizontal="right"/>
    </xf>
    <xf numFmtId="44" fontId="17" fillId="0" borderId="0" xfId="0" applyNumberFormat="1" applyFont="1"/>
    <xf numFmtId="0" fontId="5" fillId="0" borderId="0" xfId="0" applyFont="1" applyAlignment="1">
      <alignment horizontal="right"/>
    </xf>
    <xf numFmtId="44" fontId="6" fillId="0" borderId="0" xfId="0" applyNumberFormat="1" applyFont="1"/>
    <xf numFmtId="0" fontId="0" fillId="0" borderId="0" xfId="0" applyProtection="1">
      <protection locked="0"/>
    </xf>
    <xf numFmtId="44" fontId="0" fillId="5" borderId="27" xfId="0" applyNumberFormat="1" applyFill="1" applyBorder="1" applyAlignment="1" applyProtection="1">
      <alignment horizontal="center"/>
      <protection locked="0"/>
    </xf>
    <xf numFmtId="0" fontId="6" fillId="5" borderId="0" xfId="0" applyFont="1" applyFill="1" applyProtection="1">
      <protection locked="0"/>
    </xf>
    <xf numFmtId="44" fontId="0" fillId="5" borderId="1" xfId="0" applyNumberFormat="1" applyFill="1" applyBorder="1" applyAlignment="1" applyProtection="1">
      <alignment horizontal="center"/>
      <protection locked="0"/>
    </xf>
    <xf numFmtId="14" fontId="17" fillId="2" borderId="4" xfId="0" applyNumberFormat="1" applyFont="1" applyFill="1" applyBorder="1" applyProtection="1">
      <protection locked="0"/>
    </xf>
    <xf numFmtId="0" fontId="17" fillId="2" borderId="0" xfId="0" applyFont="1" applyFill="1" applyAlignment="1" applyProtection="1">
      <alignment horizontal="left"/>
      <protection locked="0"/>
    </xf>
    <xf numFmtId="44" fontId="17" fillId="2" borderId="0" xfId="0" applyNumberFormat="1" applyFont="1" applyFill="1" applyProtection="1">
      <protection locked="0"/>
    </xf>
    <xf numFmtId="0" fontId="17" fillId="2" borderId="4" xfId="0" applyFont="1" applyFill="1" applyBorder="1" applyProtection="1">
      <protection locked="0"/>
    </xf>
    <xf numFmtId="0" fontId="22" fillId="2" borderId="4" xfId="0" applyFont="1" applyFill="1" applyBorder="1" applyProtection="1">
      <protection locked="0"/>
    </xf>
    <xf numFmtId="0" fontId="22" fillId="2" borderId="0" xfId="0" applyFont="1" applyFill="1" applyProtection="1">
      <protection locked="0"/>
    </xf>
    <xf numFmtId="0" fontId="0" fillId="2" borderId="0" xfId="0" applyFill="1" applyAlignment="1" applyProtection="1">
      <alignment horizontal="left"/>
      <protection locked="0"/>
    </xf>
    <xf numFmtId="0" fontId="0" fillId="2" borderId="0" xfId="0" applyFill="1" applyProtection="1">
      <protection locked="0"/>
    </xf>
    <xf numFmtId="44" fontId="0" fillId="2" borderId="0" xfId="0" applyNumberFormat="1" applyFill="1" applyProtection="1">
      <protection locked="0"/>
    </xf>
    <xf numFmtId="0" fontId="22" fillId="2" borderId="1" xfId="0" applyFont="1"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Protection="1">
      <protection locked="0"/>
    </xf>
    <xf numFmtId="44" fontId="0" fillId="2" borderId="1" xfId="0" applyNumberFormat="1" applyFill="1" applyBorder="1" applyProtection="1">
      <protection locked="0"/>
    </xf>
    <xf numFmtId="0" fontId="22" fillId="0" borderId="0" xfId="0" applyFont="1" applyProtection="1">
      <protection locked="0"/>
    </xf>
    <xf numFmtId="0" fontId="0" fillId="0" borderId="0" xfId="0" applyAlignment="1" applyProtection="1">
      <alignment horizontal="left"/>
      <protection locked="0"/>
    </xf>
    <xf numFmtId="0" fontId="17" fillId="0" borderId="0" xfId="0" applyFont="1"/>
    <xf numFmtId="0" fontId="17" fillId="0" borderId="9" xfId="0" applyFont="1" applyBorder="1" applyAlignment="1">
      <alignment horizontal="center"/>
    </xf>
    <xf numFmtId="0" fontId="15" fillId="0" borderId="9" xfId="0" applyFont="1" applyBorder="1" applyAlignment="1">
      <alignment horizontal="center" wrapText="1"/>
    </xf>
    <xf numFmtId="0" fontId="15" fillId="0" borderId="9" xfId="0" applyFont="1" applyBorder="1" applyAlignment="1">
      <alignment horizontal="center"/>
    </xf>
    <xf numFmtId="44" fontId="6" fillId="0" borderId="26" xfId="0" applyNumberFormat="1" applyFont="1" applyBorder="1" applyAlignment="1">
      <alignment horizontal="center"/>
    </xf>
    <xf numFmtId="0" fontId="15" fillId="0" borderId="10" xfId="0" applyFont="1" applyBorder="1" applyAlignment="1">
      <alignment horizontal="center"/>
    </xf>
    <xf numFmtId="0" fontId="5" fillId="0" borderId="0" xfId="0" applyFont="1" applyProtection="1">
      <protection locked="0"/>
    </xf>
    <xf numFmtId="0" fontId="3" fillId="0" borderId="0" xfId="0" applyFont="1" applyProtection="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vertical="center"/>
      <protection locked="0"/>
    </xf>
    <xf numFmtId="44" fontId="7" fillId="3" borderId="16" xfId="0" applyNumberFormat="1" applyFont="1" applyFill="1" applyBorder="1" applyAlignment="1" applyProtection="1">
      <alignment horizontal="right"/>
      <protection locked="0"/>
    </xf>
    <xf numFmtId="0" fontId="6" fillId="3" borderId="1" xfId="0" applyFont="1" applyFill="1" applyBorder="1" applyProtection="1">
      <protection locked="0"/>
    </xf>
    <xf numFmtId="0" fontId="3" fillId="3" borderId="1" xfId="0" applyFont="1" applyFill="1" applyBorder="1" applyAlignment="1" applyProtection="1">
      <alignment vertical="center" wrapText="1"/>
      <protection locked="0"/>
    </xf>
    <xf numFmtId="0" fontId="3" fillId="3" borderId="1" xfId="0" applyFont="1" applyFill="1" applyBorder="1" applyAlignment="1" applyProtection="1">
      <alignment horizontal="justify" vertical="center"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justify" vertical="center" wrapText="1"/>
      <protection locked="0"/>
    </xf>
    <xf numFmtId="0" fontId="4"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6" fillId="4" borderId="1" xfId="0" applyFont="1" applyFill="1" applyBorder="1" applyProtection="1">
      <protection locked="0"/>
    </xf>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7" fillId="0" borderId="0" xfId="0" applyFont="1"/>
    <xf numFmtId="44" fontId="3" fillId="0" borderId="1" xfId="0" applyNumberFormat="1" applyFont="1" applyBorder="1" applyAlignment="1">
      <alignment horizontal="left" vertical="center"/>
    </xf>
    <xf numFmtId="0" fontId="7" fillId="0" borderId="0" xfId="0" applyFont="1" applyAlignment="1">
      <alignment horizontal="left" vertical="center" indent="2"/>
    </xf>
    <xf numFmtId="44" fontId="3" fillId="0" borderId="20" xfId="0" applyNumberFormat="1"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vertical="center"/>
    </xf>
    <xf numFmtId="44" fontId="3" fillId="0" borderId="16" xfId="2" applyFont="1" applyBorder="1" applyAlignment="1" applyProtection="1">
      <alignment vertical="center" wrapText="1"/>
    </xf>
    <xf numFmtId="0" fontId="7" fillId="0" borderId="0" xfId="0" applyFont="1" applyAlignment="1">
      <alignment horizontal="left" vertical="center" wrapText="1" indent="2"/>
    </xf>
    <xf numFmtId="44" fontId="7" fillId="0" borderId="2" xfId="2" applyFont="1" applyBorder="1" applyAlignment="1" applyProtection="1">
      <alignment horizontal="left" vertical="center"/>
    </xf>
    <xf numFmtId="0" fontId="7" fillId="0" borderId="0" xfId="0" applyFont="1" applyAlignment="1">
      <alignment vertical="center" wrapText="1"/>
    </xf>
    <xf numFmtId="44" fontId="7" fillId="0" borderId="2" xfId="0" applyNumberFormat="1" applyFont="1" applyBorder="1" applyAlignment="1">
      <alignment horizontal="left" vertical="center"/>
    </xf>
    <xf numFmtId="0" fontId="7" fillId="0" borderId="0" xfId="0" applyFont="1" applyAlignment="1">
      <alignment horizontal="left" vertical="center"/>
    </xf>
    <xf numFmtId="44" fontId="7" fillId="0" borderId="2" xfId="0" applyNumberFormat="1" applyFont="1" applyBorder="1" applyAlignment="1">
      <alignment horizontal="right"/>
    </xf>
    <xf numFmtId="0" fontId="3" fillId="0" borderId="0" xfId="0" applyFont="1" applyAlignment="1">
      <alignment horizontal="right" vertical="center"/>
    </xf>
    <xf numFmtId="0" fontId="3" fillId="0" borderId="0" xfId="0" applyFont="1" applyAlignment="1">
      <alignment vertical="center"/>
    </xf>
    <xf numFmtId="0" fontId="7" fillId="0" borderId="0" xfId="0" applyFont="1" applyAlignment="1">
      <alignment horizontal="left"/>
    </xf>
    <xf numFmtId="44" fontId="7" fillId="0" borderId="2" xfId="0" applyNumberFormat="1" applyFont="1" applyBorder="1" applyAlignment="1">
      <alignment horizontal="right" vertical="center"/>
    </xf>
    <xf numFmtId="0" fontId="11" fillId="0" borderId="0" xfId="0" applyFont="1" applyAlignment="1">
      <alignment horizontal="left"/>
    </xf>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xf>
    <xf numFmtId="0" fontId="16" fillId="0" borderId="0" xfId="0" applyFont="1"/>
    <xf numFmtId="0" fontId="13" fillId="0" borderId="0" xfId="0" applyFont="1" applyAlignment="1">
      <alignment vertical="center"/>
    </xf>
    <xf numFmtId="0" fontId="19" fillId="0" borderId="0" xfId="0" applyFont="1"/>
    <xf numFmtId="0" fontId="20" fillId="0" borderId="0" xfId="0" applyFont="1"/>
    <xf numFmtId="0" fontId="12" fillId="0" borderId="0" xfId="0" applyFont="1" applyAlignment="1">
      <alignment vertical="center"/>
    </xf>
    <xf numFmtId="0" fontId="6" fillId="0" borderId="0" xfId="0" applyFont="1" applyAlignment="1">
      <alignment wrapText="1"/>
    </xf>
    <xf numFmtId="0" fontId="6" fillId="0" borderId="0" xfId="0" applyFont="1" applyAlignment="1">
      <alignment horizontal="left" wrapText="1"/>
    </xf>
    <xf numFmtId="0" fontId="15" fillId="0" borderId="0" xfId="0" applyFont="1" applyAlignment="1">
      <alignment horizontal="right" vertical="center"/>
    </xf>
    <xf numFmtId="0" fontId="15" fillId="0" borderId="0" xfId="0" applyFont="1" applyAlignment="1">
      <alignment horizontal="right"/>
    </xf>
    <xf numFmtId="0" fontId="15" fillId="0" borderId="5" xfId="0" applyFont="1" applyBorder="1" applyAlignment="1">
      <alignment horizontal="right"/>
    </xf>
    <xf numFmtId="0" fontId="5" fillId="0" borderId="11" xfId="0" applyFont="1" applyBorder="1" applyAlignment="1">
      <alignment horizontal="center"/>
    </xf>
    <xf numFmtId="0" fontId="5" fillId="0" borderId="12"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15" fillId="5" borderId="27" xfId="0" applyFont="1" applyFill="1" applyBorder="1" applyAlignment="1" applyProtection="1">
      <alignment horizontal="left"/>
      <protection locked="0"/>
    </xf>
    <xf numFmtId="0" fontId="15" fillId="0" borderId="3" xfId="0" applyFont="1" applyBorder="1" applyAlignment="1">
      <alignment horizontal="right"/>
    </xf>
    <xf numFmtId="44" fontId="6" fillId="0" borderId="3" xfId="0" applyNumberFormat="1" applyFont="1" applyBorder="1" applyAlignment="1">
      <alignment horizontal="center"/>
    </xf>
    <xf numFmtId="44" fontId="6" fillId="0" borderId="7" xfId="0" applyNumberFormat="1" applyFont="1" applyBorder="1" applyAlignment="1">
      <alignment horizontal="center"/>
    </xf>
    <xf numFmtId="0" fontId="15" fillId="5" borderId="20" xfId="0" applyFont="1" applyFill="1" applyBorder="1" applyAlignment="1" applyProtection="1">
      <alignment horizontal="left"/>
      <protection locked="0"/>
    </xf>
    <xf numFmtId="0" fontId="15" fillId="5" borderId="28" xfId="0" applyFont="1" applyFill="1" applyBorder="1" applyAlignment="1" applyProtection="1">
      <alignment horizontal="left"/>
      <protection locked="0"/>
    </xf>
    <xf numFmtId="0" fontId="15" fillId="0" borderId="6" xfId="0" applyFont="1" applyBorder="1" applyAlignment="1">
      <alignment horizontal="right"/>
    </xf>
    <xf numFmtId="0" fontId="15" fillId="0" borderId="7" xfId="0" applyFont="1" applyBorder="1" applyAlignment="1">
      <alignment horizontal="right"/>
    </xf>
    <xf numFmtId="0" fontId="18" fillId="0" borderId="0" xfId="0" applyFont="1" applyAlignment="1">
      <alignment horizontal="right" wrapText="1"/>
    </xf>
    <xf numFmtId="0" fontId="18" fillId="0" borderId="7" xfId="0" applyFont="1" applyBorder="1" applyAlignment="1">
      <alignment horizontal="right" wrapText="1"/>
    </xf>
    <xf numFmtId="0" fontId="5" fillId="0" borderId="0" xfId="0" applyFont="1" applyAlignment="1">
      <alignment horizontal="center"/>
    </xf>
    <xf numFmtId="0" fontId="7" fillId="0" borderId="0" xfId="0" applyFont="1" applyAlignment="1">
      <alignment horizontal="left" wrapText="1"/>
    </xf>
    <xf numFmtId="0" fontId="10"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left" vertical="center"/>
    </xf>
    <xf numFmtId="0" fontId="5" fillId="3" borderId="1" xfId="0" applyFont="1" applyFill="1" applyBorder="1" applyAlignment="1" applyProtection="1">
      <alignment horizontal="left"/>
      <protection locked="0"/>
    </xf>
    <xf numFmtId="0" fontId="4" fillId="3" borderId="20"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wrapText="1"/>
    </xf>
    <xf numFmtId="0" fontId="15" fillId="0" borderId="23" xfId="0" applyFont="1" applyBorder="1" applyAlignment="1">
      <alignment horizontal="right"/>
    </xf>
    <xf numFmtId="0" fontId="15" fillId="0" borderId="24" xfId="0" applyFont="1" applyBorder="1" applyAlignment="1">
      <alignment horizontal="right"/>
    </xf>
    <xf numFmtId="0" fontId="15" fillId="0" borderId="21" xfId="0" applyFont="1" applyBorder="1" applyAlignment="1">
      <alignment horizontal="right"/>
    </xf>
    <xf numFmtId="0" fontId="15" fillId="0" borderId="22" xfId="0" applyFont="1" applyBorder="1" applyAlignment="1">
      <alignment horizontal="right"/>
    </xf>
    <xf numFmtId="0" fontId="15" fillId="0" borderId="18" xfId="0" applyFont="1" applyBorder="1" applyAlignment="1">
      <alignment horizontal="right" wrapText="1"/>
    </xf>
    <xf numFmtId="0" fontId="15" fillId="0" borderId="0" xfId="0" applyFont="1" applyAlignment="1">
      <alignment horizontal="right" wrapText="1"/>
    </xf>
    <xf numFmtId="0" fontId="15" fillId="0" borderId="29" xfId="0" applyFont="1" applyBorder="1" applyAlignment="1">
      <alignment horizontal="right"/>
    </xf>
    <xf numFmtId="0" fontId="15" fillId="0" borderId="19" xfId="0" applyFont="1" applyBorder="1" applyAlignment="1">
      <alignment horizontal="right"/>
    </xf>
    <xf numFmtId="0" fontId="15" fillId="5" borderId="29" xfId="0" applyFont="1" applyFill="1" applyBorder="1" applyAlignment="1" applyProtection="1">
      <alignment horizontal="center"/>
      <protection locked="0"/>
    </xf>
    <xf numFmtId="0" fontId="15" fillId="5" borderId="19" xfId="0" applyFont="1" applyFill="1" applyBorder="1" applyAlignment="1" applyProtection="1">
      <alignment horizontal="center"/>
      <protection locked="0"/>
    </xf>
    <xf numFmtId="0" fontId="15" fillId="5" borderId="30" xfId="0" applyFont="1" applyFill="1" applyBorder="1" applyAlignment="1" applyProtection="1">
      <alignment horizontal="center"/>
      <protection locked="0"/>
    </xf>
    <xf numFmtId="0" fontId="1" fillId="0" borderId="0" xfId="1" applyProtection="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sagso.wufoo.com/forms/rf64ien1uc0tv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421F3-8467-4C16-905A-C83B907999C5}">
  <dimension ref="A1:B35"/>
  <sheetViews>
    <sheetView tabSelected="1" workbookViewId="0">
      <selection sqref="A1:B1"/>
    </sheetView>
  </sheetViews>
  <sheetFormatPr defaultRowHeight="14.25" x14ac:dyDescent="0.2"/>
  <cols>
    <col min="1" max="1" width="11.42578125" style="1" customWidth="1"/>
    <col min="2" max="2" width="182.85546875" style="1" customWidth="1"/>
    <col min="3" max="3" width="58.85546875" style="1" customWidth="1"/>
    <col min="4" max="16384" width="9.140625" style="1"/>
  </cols>
  <sheetData>
    <row r="1" spans="1:2" s="3" customFormat="1" ht="53.25" customHeight="1" x14ac:dyDescent="0.2">
      <c r="A1" s="105" t="s">
        <v>72</v>
      </c>
      <c r="B1" s="105"/>
    </row>
    <row r="3" spans="1:2" x14ac:dyDescent="0.2">
      <c r="A3" s="2" t="s">
        <v>70</v>
      </c>
    </row>
    <row r="4" spans="1:2" x14ac:dyDescent="0.2">
      <c r="A4" s="1" t="s">
        <v>71</v>
      </c>
    </row>
    <row r="5" spans="1:2" x14ac:dyDescent="0.2">
      <c r="B5" s="1" t="s">
        <v>62</v>
      </c>
    </row>
    <row r="6" spans="1:2" x14ac:dyDescent="0.2">
      <c r="B6" s="1" t="s">
        <v>60</v>
      </c>
    </row>
    <row r="7" spans="1:2" x14ac:dyDescent="0.2">
      <c r="B7" s="1" t="s">
        <v>61</v>
      </c>
    </row>
    <row r="8" spans="1:2" x14ac:dyDescent="0.2">
      <c r="B8" s="1" t="s">
        <v>63</v>
      </c>
    </row>
    <row r="9" spans="1:2" x14ac:dyDescent="0.2">
      <c r="B9" s="1" t="s">
        <v>64</v>
      </c>
    </row>
    <row r="11" spans="1:2" x14ac:dyDescent="0.2">
      <c r="A11" s="2" t="s">
        <v>59</v>
      </c>
    </row>
    <row r="12" spans="1:2" x14ac:dyDescent="0.2">
      <c r="A12" s="1" t="s">
        <v>121</v>
      </c>
    </row>
    <row r="13" spans="1:2" ht="46.5" customHeight="1" x14ac:dyDescent="0.2">
      <c r="A13" s="105" t="s">
        <v>122</v>
      </c>
      <c r="B13" s="105"/>
    </row>
    <row r="15" spans="1:2" x14ac:dyDescent="0.2">
      <c r="A15" s="2" t="s">
        <v>65</v>
      </c>
    </row>
    <row r="16" spans="1:2" ht="49.5" customHeight="1" x14ac:dyDescent="0.2">
      <c r="A16" s="105" t="s">
        <v>136</v>
      </c>
      <c r="B16" s="105"/>
    </row>
    <row r="17" spans="1:2" x14ac:dyDescent="0.2">
      <c r="B17" s="1" t="s">
        <v>123</v>
      </c>
    </row>
    <row r="18" spans="1:2" x14ac:dyDescent="0.2">
      <c r="B18" s="1" t="s">
        <v>124</v>
      </c>
    </row>
    <row r="19" spans="1:2" x14ac:dyDescent="0.2">
      <c r="B19" s="1" t="s">
        <v>125</v>
      </c>
    </row>
    <row r="20" spans="1:2" ht="42.75" x14ac:dyDescent="0.2">
      <c r="B20" s="104" t="s">
        <v>126</v>
      </c>
    </row>
    <row r="21" spans="1:2" ht="42.75" x14ac:dyDescent="0.2">
      <c r="B21" s="104" t="s">
        <v>127</v>
      </c>
    </row>
    <row r="22" spans="1:2" ht="57" x14ac:dyDescent="0.2">
      <c r="B22" s="104" t="s">
        <v>128</v>
      </c>
    </row>
    <row r="23" spans="1:2" ht="28.5" x14ac:dyDescent="0.2">
      <c r="B23" s="104" t="s">
        <v>129</v>
      </c>
    </row>
    <row r="24" spans="1:2" ht="28.5" x14ac:dyDescent="0.2">
      <c r="B24" s="104" t="s">
        <v>130</v>
      </c>
    </row>
    <row r="27" spans="1:2" x14ac:dyDescent="0.2">
      <c r="A27" s="2" t="s">
        <v>66</v>
      </c>
    </row>
    <row r="28" spans="1:2" x14ac:dyDescent="0.2">
      <c r="A28" s="1" t="s">
        <v>67</v>
      </c>
    </row>
    <row r="29" spans="1:2" x14ac:dyDescent="0.2">
      <c r="B29" s="1" t="s">
        <v>69</v>
      </c>
    </row>
    <row r="30" spans="1:2" ht="28.5" x14ac:dyDescent="0.2">
      <c r="B30" s="104" t="s">
        <v>133</v>
      </c>
    </row>
    <row r="31" spans="1:2" x14ac:dyDescent="0.2">
      <c r="A31" s="1" t="s">
        <v>132</v>
      </c>
    </row>
    <row r="32" spans="1:2" ht="42.75" x14ac:dyDescent="0.2">
      <c r="B32" s="104" t="s">
        <v>131</v>
      </c>
    </row>
    <row r="33" spans="1:2" ht="28.5" x14ac:dyDescent="0.2">
      <c r="B33" s="104" t="s">
        <v>134</v>
      </c>
    </row>
    <row r="34" spans="1:2" ht="49.5" customHeight="1" x14ac:dyDescent="0.2">
      <c r="A34" s="105" t="s">
        <v>140</v>
      </c>
      <c r="B34" s="105"/>
    </row>
    <row r="35" spans="1:2" x14ac:dyDescent="0.2">
      <c r="A35" s="1" t="s">
        <v>68</v>
      </c>
    </row>
  </sheetData>
  <sheetProtection algorithmName="SHA-512" hashValue="nonev6qBggQHVzHciGmcssgmv5mFnnzKlqV5ZbQgrvOjmenzTwQajuo+9AZVUHzAy6y7SfqUVWkU2421i3JvYg==" saltValue="fLxa0p4S5O/jPIs5b0v6Pg==" spinCount="100000" sheet="1" objects="1" scenarios="1"/>
  <mergeCells count="4">
    <mergeCell ref="A13:B13"/>
    <mergeCell ref="A1:B1"/>
    <mergeCell ref="A16:B16"/>
    <mergeCell ref="A34:B3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1ADC2-B1D6-4DDE-95D8-4081BA7E8173}">
  <dimension ref="A1:K50"/>
  <sheetViews>
    <sheetView workbookViewId="0">
      <selection activeCell="I3" sqref="I3"/>
    </sheetView>
  </sheetViews>
  <sheetFormatPr defaultColWidth="11.42578125" defaultRowHeight="14.25" x14ac:dyDescent="0.2"/>
  <cols>
    <col min="1" max="1" width="9.5703125" style="4" customWidth="1"/>
    <col min="2" max="2" width="14.7109375" style="4" customWidth="1"/>
    <col min="3" max="4" width="8.140625" style="4" customWidth="1"/>
    <col min="5" max="5" width="25.42578125" style="4" customWidth="1"/>
    <col min="6" max="6" width="33.5703125" style="4" customWidth="1"/>
    <col min="7" max="7" width="13.5703125" style="4" customWidth="1"/>
    <col min="8" max="8" width="10.140625" style="4" customWidth="1"/>
    <col min="9" max="9" width="11.42578125" style="4"/>
    <col min="10" max="10" width="45" style="4" customWidth="1"/>
    <col min="11" max="16384" width="11.42578125" style="4"/>
  </cols>
  <sheetData>
    <row r="1" spans="1:11" ht="18.75" thickBot="1" x14ac:dyDescent="0.3">
      <c r="A1" s="113" t="s">
        <v>37</v>
      </c>
      <c r="B1" s="114"/>
      <c r="C1" s="114"/>
      <c r="D1" s="114"/>
      <c r="E1" s="114"/>
      <c r="F1" s="114"/>
      <c r="G1" s="114"/>
      <c r="H1" s="115"/>
    </row>
    <row r="2" spans="1:11" ht="15" thickBot="1" x14ac:dyDescent="0.25">
      <c r="A2" s="136" t="s">
        <v>38</v>
      </c>
      <c r="B2" s="137"/>
      <c r="C2" s="5"/>
      <c r="D2" s="21"/>
      <c r="E2" s="22" t="s">
        <v>33</v>
      </c>
      <c r="F2" s="6">
        <v>0</v>
      </c>
      <c r="G2" s="21" t="s">
        <v>96</v>
      </c>
      <c r="H2" s="7"/>
    </row>
    <row r="3" spans="1:11" ht="15.75" customHeight="1" thickBot="1" x14ac:dyDescent="0.25">
      <c r="A3" s="138" t="s">
        <v>34</v>
      </c>
      <c r="B3" s="139"/>
      <c r="C3" s="8"/>
      <c r="D3" s="21"/>
      <c r="E3" s="21"/>
      <c r="F3" s="117" t="s">
        <v>32</v>
      </c>
      <c r="G3" s="107"/>
      <c r="H3" s="23">
        <f>SUM(F2,G6:G31)</f>
        <v>0</v>
      </c>
      <c r="I3" s="1"/>
      <c r="J3" s="33" t="s">
        <v>38</v>
      </c>
      <c r="K3" s="1" t="str">
        <f>IF(C2="","",C2)</f>
        <v/>
      </c>
    </row>
    <row r="4" spans="1:11" ht="27.75" customHeight="1" thickBot="1" x14ac:dyDescent="0.25">
      <c r="A4" s="142" t="s">
        <v>39</v>
      </c>
      <c r="B4" s="143"/>
      <c r="C4" s="144"/>
      <c r="D4" s="145"/>
      <c r="E4" s="146"/>
      <c r="F4" s="140" t="s">
        <v>120</v>
      </c>
      <c r="G4" s="141"/>
      <c r="H4" s="24">
        <f>SUM(F2,SUMIF(D6:D50,"cleared",G6:G50))</f>
        <v>0</v>
      </c>
      <c r="I4" s="1"/>
      <c r="J4" s="33" t="s">
        <v>118</v>
      </c>
      <c r="K4" s="34">
        <f>F2</f>
        <v>0</v>
      </c>
    </row>
    <row r="5" spans="1:11" ht="23.25" thickBot="1" x14ac:dyDescent="0.25">
      <c r="A5" s="16" t="s">
        <v>106</v>
      </c>
      <c r="B5" s="17" t="s">
        <v>102</v>
      </c>
      <c r="C5" s="18" t="s">
        <v>107</v>
      </c>
      <c r="D5" s="18" t="s">
        <v>108</v>
      </c>
      <c r="E5" s="19" t="s">
        <v>113</v>
      </c>
      <c r="F5" s="18" t="s">
        <v>103</v>
      </c>
      <c r="G5" s="18" t="s">
        <v>104</v>
      </c>
      <c r="H5" s="20" t="s">
        <v>105</v>
      </c>
      <c r="I5" s="1"/>
      <c r="J5" s="30" t="s">
        <v>116</v>
      </c>
      <c r="K5" s="1"/>
    </row>
    <row r="6" spans="1:11" x14ac:dyDescent="0.2">
      <c r="A6" s="9"/>
      <c r="B6" s="10"/>
      <c r="C6" s="11"/>
      <c r="D6" s="11"/>
      <c r="E6" s="11"/>
      <c r="F6" s="11"/>
      <c r="G6" s="12"/>
      <c r="H6" s="25" t="str">
        <f>IF(G6="","",SUM(F2,G6))</f>
        <v/>
      </c>
      <c r="I6" s="1"/>
      <c r="J6" s="26" t="s">
        <v>73</v>
      </c>
      <c r="K6" s="27">
        <f>SUMIF($F$6:$F$50,J6,$G$6:$G$50)</f>
        <v>0</v>
      </c>
    </row>
    <row r="7" spans="1:11" x14ac:dyDescent="0.2">
      <c r="A7" s="9"/>
      <c r="B7" s="10"/>
      <c r="C7" s="11"/>
      <c r="D7" s="11"/>
      <c r="E7" s="11"/>
      <c r="F7" s="11"/>
      <c r="G7" s="12"/>
      <c r="H7" s="25" t="str">
        <f>IF(G7="","",SUM(H6,G7))</f>
        <v/>
      </c>
      <c r="I7" s="1"/>
      <c r="J7" s="26" t="s">
        <v>45</v>
      </c>
      <c r="K7" s="27">
        <f t="shared" ref="K7:K13" si="0">SUMIF($F$6:$F$50,J7,$G$6:$G$50)</f>
        <v>0</v>
      </c>
    </row>
    <row r="8" spans="1:11" x14ac:dyDescent="0.2">
      <c r="A8" s="9"/>
      <c r="B8" s="10"/>
      <c r="C8" s="11"/>
      <c r="D8" s="11"/>
      <c r="E8" s="11"/>
      <c r="F8" s="11"/>
      <c r="G8" s="12"/>
      <c r="H8" s="25" t="str">
        <f t="shared" ref="H8:H50" si="1">IF(G8="","",SUM(H7,G8))</f>
        <v/>
      </c>
      <c r="I8" s="1"/>
      <c r="J8" s="26" t="s">
        <v>111</v>
      </c>
      <c r="K8" s="27">
        <f t="shared" si="0"/>
        <v>0</v>
      </c>
    </row>
    <row r="9" spans="1:11" x14ac:dyDescent="0.2">
      <c r="A9" s="14"/>
      <c r="B9" s="11"/>
      <c r="C9" s="11"/>
      <c r="D9" s="11"/>
      <c r="E9" s="11"/>
      <c r="F9" s="11"/>
      <c r="G9" s="12"/>
      <c r="H9" s="25" t="str">
        <f t="shared" si="1"/>
        <v/>
      </c>
      <c r="I9" s="1"/>
      <c r="J9" s="26" t="s">
        <v>110</v>
      </c>
      <c r="K9" s="27">
        <f t="shared" si="0"/>
        <v>0</v>
      </c>
    </row>
    <row r="10" spans="1:11" x14ac:dyDescent="0.2">
      <c r="A10" s="14"/>
      <c r="B10" s="11"/>
      <c r="C10" s="11"/>
      <c r="D10" s="11"/>
      <c r="E10" s="11"/>
      <c r="F10" s="11"/>
      <c r="G10" s="12"/>
      <c r="H10" s="25" t="str">
        <f t="shared" si="1"/>
        <v/>
      </c>
      <c r="I10" s="1"/>
      <c r="J10" s="1" t="s">
        <v>54</v>
      </c>
      <c r="K10" s="27">
        <f t="shared" si="0"/>
        <v>0</v>
      </c>
    </row>
    <row r="11" spans="1:11" x14ac:dyDescent="0.2">
      <c r="A11" s="14"/>
      <c r="B11" s="11"/>
      <c r="C11" s="11"/>
      <c r="D11" s="11"/>
      <c r="E11" s="11"/>
      <c r="F11" s="11"/>
      <c r="G11" s="12"/>
      <c r="H11" s="25" t="str">
        <f t="shared" si="1"/>
        <v/>
      </c>
      <c r="I11" s="1"/>
      <c r="J11" s="1" t="s">
        <v>1</v>
      </c>
      <c r="K11" s="27">
        <f t="shared" si="0"/>
        <v>0</v>
      </c>
    </row>
    <row r="12" spans="1:11" x14ac:dyDescent="0.2">
      <c r="A12" s="14"/>
      <c r="B12" s="11"/>
      <c r="C12" s="11"/>
      <c r="D12" s="11"/>
      <c r="E12" s="11"/>
      <c r="F12" s="11"/>
      <c r="G12" s="12"/>
      <c r="H12" s="25" t="str">
        <f t="shared" si="1"/>
        <v/>
      </c>
      <c r="I12" s="1"/>
      <c r="J12" s="26" t="s">
        <v>56</v>
      </c>
      <c r="K12" s="27">
        <f t="shared" si="0"/>
        <v>0</v>
      </c>
    </row>
    <row r="13" spans="1:11" ht="15" thickBot="1" x14ac:dyDescent="0.25">
      <c r="A13" s="14"/>
      <c r="B13" s="11"/>
      <c r="C13" s="11"/>
      <c r="D13" s="11"/>
      <c r="E13" s="11"/>
      <c r="F13" s="11"/>
      <c r="G13" s="12"/>
      <c r="H13" s="25" t="str">
        <f t="shared" si="1"/>
        <v/>
      </c>
      <c r="I13" s="1"/>
      <c r="J13" s="1" t="s">
        <v>52</v>
      </c>
      <c r="K13" s="27">
        <f t="shared" si="0"/>
        <v>0</v>
      </c>
    </row>
    <row r="14" spans="1:11" ht="15" thickBot="1" x14ac:dyDescent="0.25">
      <c r="A14" s="14"/>
      <c r="B14" s="11"/>
      <c r="C14" s="11"/>
      <c r="D14" s="11"/>
      <c r="E14" s="11"/>
      <c r="F14" s="11"/>
      <c r="G14" s="12"/>
      <c r="H14" s="25" t="str">
        <f t="shared" si="1"/>
        <v/>
      </c>
      <c r="I14" s="1"/>
      <c r="J14" s="28" t="s">
        <v>115</v>
      </c>
      <c r="K14" s="29">
        <f>SUM(K6:K13)</f>
        <v>0</v>
      </c>
    </row>
    <row r="15" spans="1:11" x14ac:dyDescent="0.2">
      <c r="A15" s="14"/>
      <c r="B15" s="11"/>
      <c r="C15" s="11"/>
      <c r="D15" s="11"/>
      <c r="E15" s="11"/>
      <c r="F15" s="11"/>
      <c r="G15" s="12"/>
      <c r="H15" s="25" t="str">
        <f t="shared" si="1"/>
        <v/>
      </c>
      <c r="I15" s="1"/>
      <c r="J15" s="1"/>
      <c r="K15" s="1"/>
    </row>
    <row r="16" spans="1:11" x14ac:dyDescent="0.2">
      <c r="A16" s="14"/>
      <c r="B16" s="11"/>
      <c r="C16" s="11"/>
      <c r="D16" s="11"/>
      <c r="E16" s="11"/>
      <c r="F16" s="11"/>
      <c r="G16" s="12"/>
      <c r="H16" s="25" t="str">
        <f t="shared" si="1"/>
        <v/>
      </c>
      <c r="I16" s="1"/>
      <c r="J16" s="30" t="s">
        <v>117</v>
      </c>
      <c r="K16" s="1"/>
    </row>
    <row r="17" spans="1:11" x14ac:dyDescent="0.2">
      <c r="A17" s="14"/>
      <c r="B17" s="11"/>
      <c r="C17" s="11"/>
      <c r="D17" s="11"/>
      <c r="E17" s="11"/>
      <c r="F17" s="11"/>
      <c r="G17" s="12"/>
      <c r="H17" s="25" t="str">
        <f t="shared" si="1"/>
        <v/>
      </c>
      <c r="I17" s="1"/>
      <c r="J17" s="26" t="s">
        <v>114</v>
      </c>
      <c r="K17" s="27">
        <f t="shared" ref="K17:K24" si="2">SUMIF($F$6:$F$50,J17,$G$6:$G$50)</f>
        <v>0</v>
      </c>
    </row>
    <row r="18" spans="1:11" x14ac:dyDescent="0.2">
      <c r="A18" s="14"/>
      <c r="B18" s="11"/>
      <c r="C18" s="11"/>
      <c r="D18" s="11"/>
      <c r="E18" s="11"/>
      <c r="F18" s="11"/>
      <c r="G18" s="12"/>
      <c r="H18" s="25" t="str">
        <f t="shared" si="1"/>
        <v/>
      </c>
      <c r="I18" s="1"/>
      <c r="J18" s="1" t="s">
        <v>75</v>
      </c>
      <c r="K18" s="27">
        <f t="shared" si="2"/>
        <v>0</v>
      </c>
    </row>
    <row r="19" spans="1:11" x14ac:dyDescent="0.2">
      <c r="A19" s="14"/>
      <c r="B19" s="11"/>
      <c r="C19" s="11"/>
      <c r="D19" s="11"/>
      <c r="E19" s="11"/>
      <c r="F19" s="11"/>
      <c r="G19" s="12"/>
      <c r="H19" s="25" t="str">
        <f t="shared" si="1"/>
        <v/>
      </c>
      <c r="I19" s="1"/>
      <c r="J19" s="1" t="s">
        <v>76</v>
      </c>
      <c r="K19" s="27">
        <f t="shared" si="2"/>
        <v>0</v>
      </c>
    </row>
    <row r="20" spans="1:11" x14ac:dyDescent="0.2">
      <c r="A20" s="14"/>
      <c r="B20" s="11"/>
      <c r="C20" s="11"/>
      <c r="D20" s="11"/>
      <c r="E20" s="11"/>
      <c r="F20" s="11"/>
      <c r="G20" s="12"/>
      <c r="H20" s="25" t="str">
        <f t="shared" si="1"/>
        <v/>
      </c>
      <c r="I20" s="1"/>
      <c r="J20" s="1" t="s">
        <v>36</v>
      </c>
      <c r="K20" s="27">
        <f t="shared" si="2"/>
        <v>0</v>
      </c>
    </row>
    <row r="21" spans="1:11" x14ac:dyDescent="0.2">
      <c r="A21" s="14"/>
      <c r="B21" s="11"/>
      <c r="C21" s="11"/>
      <c r="D21" s="11"/>
      <c r="E21" s="11"/>
      <c r="F21" s="11"/>
      <c r="G21" s="12"/>
      <c r="H21" s="25" t="str">
        <f t="shared" si="1"/>
        <v/>
      </c>
      <c r="I21" s="1"/>
      <c r="J21" s="1" t="s">
        <v>55</v>
      </c>
      <c r="K21" s="27">
        <f t="shared" si="2"/>
        <v>0</v>
      </c>
    </row>
    <row r="22" spans="1:11" x14ac:dyDescent="0.2">
      <c r="A22" s="14"/>
      <c r="B22" s="11"/>
      <c r="C22" s="11"/>
      <c r="D22" s="11"/>
      <c r="E22" s="11"/>
      <c r="F22" s="11"/>
      <c r="G22" s="12"/>
      <c r="H22" s="25" t="str">
        <f t="shared" si="1"/>
        <v/>
      </c>
      <c r="I22" s="1"/>
      <c r="J22" s="1" t="s">
        <v>48</v>
      </c>
      <c r="K22" s="27">
        <f t="shared" si="2"/>
        <v>0</v>
      </c>
    </row>
    <row r="23" spans="1:11" x14ac:dyDescent="0.2">
      <c r="A23" s="14"/>
      <c r="B23" s="11"/>
      <c r="C23" s="11"/>
      <c r="D23" s="11"/>
      <c r="E23" s="11"/>
      <c r="F23" s="11"/>
      <c r="G23" s="12"/>
      <c r="H23" s="25" t="str">
        <f t="shared" si="1"/>
        <v/>
      </c>
      <c r="I23" s="1"/>
      <c r="J23" s="1" t="s">
        <v>35</v>
      </c>
      <c r="K23" s="27">
        <f t="shared" si="2"/>
        <v>0</v>
      </c>
    </row>
    <row r="24" spans="1:11" ht="15" thickBot="1" x14ac:dyDescent="0.25">
      <c r="A24" s="14"/>
      <c r="B24" s="11"/>
      <c r="C24" s="11"/>
      <c r="D24" s="11"/>
      <c r="E24" s="11"/>
      <c r="F24" s="11"/>
      <c r="G24" s="12"/>
      <c r="H24" s="25" t="str">
        <f t="shared" si="1"/>
        <v/>
      </c>
      <c r="I24" s="1"/>
      <c r="J24" s="1" t="s">
        <v>53</v>
      </c>
      <c r="K24" s="27">
        <f t="shared" si="2"/>
        <v>0</v>
      </c>
    </row>
    <row r="25" spans="1:11" ht="15" thickBot="1" x14ac:dyDescent="0.25">
      <c r="A25" s="14"/>
      <c r="B25" s="11"/>
      <c r="C25" s="11"/>
      <c r="D25" s="11"/>
      <c r="E25" s="11"/>
      <c r="F25" s="11"/>
      <c r="G25" s="12"/>
      <c r="H25" s="25" t="str">
        <f t="shared" si="1"/>
        <v/>
      </c>
      <c r="I25" s="1"/>
      <c r="J25" s="28" t="s">
        <v>115</v>
      </c>
      <c r="K25" s="29">
        <f>SUM(K17:K24)</f>
        <v>0</v>
      </c>
    </row>
    <row r="26" spans="1:11" ht="15" thickBot="1" x14ac:dyDescent="0.25">
      <c r="A26" s="14"/>
      <c r="B26" s="11"/>
      <c r="C26" s="11"/>
      <c r="D26" s="11"/>
      <c r="E26" s="11"/>
      <c r="F26" s="11"/>
      <c r="G26" s="12"/>
      <c r="H26" s="25" t="str">
        <f t="shared" si="1"/>
        <v/>
      </c>
      <c r="I26" s="1"/>
      <c r="J26" s="1"/>
      <c r="K26" s="1"/>
    </row>
    <row r="27" spans="1:11" ht="15" thickBot="1" x14ac:dyDescent="0.25">
      <c r="A27" s="14"/>
      <c r="B27" s="11"/>
      <c r="C27" s="11"/>
      <c r="D27" s="11"/>
      <c r="E27" s="11"/>
      <c r="F27" s="11"/>
      <c r="G27" s="12"/>
      <c r="H27" s="25" t="str">
        <f t="shared" si="1"/>
        <v/>
      </c>
      <c r="I27" s="1"/>
      <c r="J27" s="31" t="s">
        <v>119</v>
      </c>
      <c r="K27" s="29">
        <f>SUM(K4,K14,K25)</f>
        <v>0</v>
      </c>
    </row>
    <row r="28" spans="1:11" x14ac:dyDescent="0.2">
      <c r="A28" s="14"/>
      <c r="B28" s="11"/>
      <c r="C28" s="11"/>
      <c r="D28" s="11"/>
      <c r="E28" s="11"/>
      <c r="F28" s="11"/>
      <c r="G28" s="12"/>
      <c r="H28" s="25" t="str">
        <f t="shared" si="1"/>
        <v/>
      </c>
      <c r="I28" s="1"/>
      <c r="J28" s="1"/>
      <c r="K28" s="1"/>
    </row>
    <row r="29" spans="1:11" x14ac:dyDescent="0.2">
      <c r="A29" s="14"/>
      <c r="B29" s="11"/>
      <c r="C29" s="11"/>
      <c r="D29" s="11"/>
      <c r="E29" s="11"/>
      <c r="F29" s="11"/>
      <c r="G29" s="12"/>
      <c r="H29" s="25" t="str">
        <f t="shared" si="1"/>
        <v/>
      </c>
      <c r="I29" s="1"/>
      <c r="J29" s="1"/>
      <c r="K29" s="1"/>
    </row>
    <row r="30" spans="1:11" x14ac:dyDescent="0.2">
      <c r="A30" s="14"/>
      <c r="B30" s="11"/>
      <c r="C30" s="11"/>
      <c r="D30" s="11"/>
      <c r="E30" s="11"/>
      <c r="F30" s="11"/>
      <c r="G30" s="12"/>
      <c r="H30" s="25" t="str">
        <f t="shared" si="1"/>
        <v/>
      </c>
      <c r="I30" s="1"/>
      <c r="J30" s="1"/>
      <c r="K30" s="1"/>
    </row>
    <row r="31" spans="1:11" x14ac:dyDescent="0.2">
      <c r="A31" s="14"/>
      <c r="B31" s="11"/>
      <c r="C31" s="11"/>
      <c r="D31" s="11"/>
      <c r="E31" s="11"/>
      <c r="F31" s="11"/>
      <c r="G31" s="12"/>
      <c r="H31" s="25" t="str">
        <f t="shared" si="1"/>
        <v/>
      </c>
      <c r="I31" s="1"/>
      <c r="J31" s="1"/>
      <c r="K31" s="1"/>
    </row>
    <row r="32" spans="1:11" x14ac:dyDescent="0.2">
      <c r="A32" s="14"/>
      <c r="B32" s="11"/>
      <c r="C32" s="11"/>
      <c r="D32" s="11"/>
      <c r="E32" s="11"/>
      <c r="F32" s="11"/>
      <c r="G32" s="12"/>
      <c r="H32" s="25" t="str">
        <f t="shared" si="1"/>
        <v/>
      </c>
      <c r="I32" s="1"/>
      <c r="J32" s="1"/>
      <c r="K32" s="1"/>
    </row>
    <row r="33" spans="1:11" ht="30" customHeight="1" x14ac:dyDescent="0.2">
      <c r="A33" s="11"/>
      <c r="B33" s="11"/>
      <c r="C33" s="11"/>
      <c r="D33" s="11"/>
      <c r="E33" s="11"/>
      <c r="F33" s="11"/>
      <c r="G33" s="11"/>
      <c r="H33" s="25" t="str">
        <f t="shared" si="1"/>
        <v/>
      </c>
      <c r="I33" s="1"/>
      <c r="J33" s="1"/>
      <c r="K33" s="1"/>
    </row>
    <row r="34" spans="1:11" x14ac:dyDescent="0.2">
      <c r="A34" s="15"/>
      <c r="B34" s="15"/>
      <c r="C34" s="15"/>
      <c r="D34" s="15"/>
      <c r="E34" s="15"/>
      <c r="F34" s="15"/>
      <c r="G34" s="15"/>
      <c r="H34" s="32" t="str">
        <f t="shared" si="1"/>
        <v/>
      </c>
      <c r="I34" s="1"/>
      <c r="J34" s="1"/>
      <c r="K34" s="1"/>
    </row>
    <row r="35" spans="1:11" x14ac:dyDescent="0.2">
      <c r="A35" s="15"/>
      <c r="B35" s="15"/>
      <c r="C35" s="15"/>
      <c r="D35" s="15"/>
      <c r="E35" s="15"/>
      <c r="F35" s="15"/>
      <c r="G35" s="15"/>
      <c r="H35" s="32" t="str">
        <f t="shared" si="1"/>
        <v/>
      </c>
      <c r="I35" s="1"/>
      <c r="J35" s="1"/>
      <c r="K35" s="1"/>
    </row>
    <row r="36" spans="1:11" x14ac:dyDescent="0.2">
      <c r="A36" s="15"/>
      <c r="B36" s="15"/>
      <c r="C36" s="15"/>
      <c r="D36" s="15"/>
      <c r="E36" s="15"/>
      <c r="F36" s="15"/>
      <c r="G36" s="15"/>
      <c r="H36" s="32" t="str">
        <f t="shared" si="1"/>
        <v/>
      </c>
      <c r="I36" s="1"/>
      <c r="J36" s="1"/>
      <c r="K36" s="1"/>
    </row>
    <row r="37" spans="1:11" x14ac:dyDescent="0.2">
      <c r="A37" s="15"/>
      <c r="B37" s="15"/>
      <c r="C37" s="15"/>
      <c r="D37" s="15"/>
      <c r="E37" s="15"/>
      <c r="F37" s="15"/>
      <c r="G37" s="15"/>
      <c r="H37" s="32" t="str">
        <f t="shared" si="1"/>
        <v/>
      </c>
      <c r="I37" s="1"/>
      <c r="J37" s="1"/>
      <c r="K37" s="1"/>
    </row>
    <row r="38" spans="1:11" x14ac:dyDescent="0.2">
      <c r="A38" s="15"/>
      <c r="B38" s="15"/>
      <c r="C38" s="15"/>
      <c r="D38" s="15"/>
      <c r="E38" s="15"/>
      <c r="F38" s="15"/>
      <c r="G38" s="15"/>
      <c r="H38" s="32" t="str">
        <f t="shared" si="1"/>
        <v/>
      </c>
      <c r="I38" s="1"/>
      <c r="J38" s="1"/>
      <c r="K38" s="1"/>
    </row>
    <row r="39" spans="1:11" x14ac:dyDescent="0.2">
      <c r="A39" s="15"/>
      <c r="B39" s="15"/>
      <c r="C39" s="15"/>
      <c r="D39" s="15"/>
      <c r="E39" s="15"/>
      <c r="F39" s="15"/>
      <c r="G39" s="15"/>
      <c r="H39" s="32" t="str">
        <f t="shared" si="1"/>
        <v/>
      </c>
      <c r="I39" s="1"/>
      <c r="J39" s="1"/>
      <c r="K39" s="1"/>
    </row>
    <row r="40" spans="1:11" x14ac:dyDescent="0.2">
      <c r="A40" s="15"/>
      <c r="B40" s="15"/>
      <c r="C40" s="15"/>
      <c r="D40" s="15"/>
      <c r="E40" s="15"/>
      <c r="F40" s="15"/>
      <c r="G40" s="15"/>
      <c r="H40" s="32" t="str">
        <f t="shared" si="1"/>
        <v/>
      </c>
      <c r="I40" s="1"/>
      <c r="J40" s="1"/>
      <c r="K40" s="1"/>
    </row>
    <row r="41" spans="1:11" x14ac:dyDescent="0.2">
      <c r="A41" s="15"/>
      <c r="B41" s="15"/>
      <c r="C41" s="15"/>
      <c r="D41" s="15"/>
      <c r="E41" s="15"/>
      <c r="F41" s="15"/>
      <c r="G41" s="15"/>
      <c r="H41" s="32" t="str">
        <f t="shared" si="1"/>
        <v/>
      </c>
      <c r="I41" s="1"/>
      <c r="J41" s="1"/>
      <c r="K41" s="1"/>
    </row>
    <row r="42" spans="1:11" x14ac:dyDescent="0.2">
      <c r="A42" s="15"/>
      <c r="B42" s="15"/>
      <c r="C42" s="15"/>
      <c r="D42" s="15"/>
      <c r="E42" s="15"/>
      <c r="F42" s="15"/>
      <c r="G42" s="15"/>
      <c r="H42" s="32" t="str">
        <f t="shared" si="1"/>
        <v/>
      </c>
      <c r="I42" s="1"/>
      <c r="J42" s="1"/>
      <c r="K42" s="1"/>
    </row>
    <row r="43" spans="1:11" x14ac:dyDescent="0.2">
      <c r="A43" s="15"/>
      <c r="B43" s="15"/>
      <c r="C43" s="15"/>
      <c r="D43" s="15"/>
      <c r="E43" s="15"/>
      <c r="F43" s="15"/>
      <c r="G43" s="15"/>
      <c r="H43" s="32" t="str">
        <f t="shared" si="1"/>
        <v/>
      </c>
      <c r="I43" s="1"/>
      <c r="J43" s="1"/>
      <c r="K43" s="1"/>
    </row>
    <row r="44" spans="1:11" x14ac:dyDescent="0.2">
      <c r="A44" s="15"/>
      <c r="B44" s="15"/>
      <c r="C44" s="15"/>
      <c r="D44" s="15"/>
      <c r="E44" s="15"/>
      <c r="F44" s="15"/>
      <c r="G44" s="15"/>
      <c r="H44" s="32" t="str">
        <f t="shared" si="1"/>
        <v/>
      </c>
      <c r="I44" s="1"/>
      <c r="J44" s="1"/>
      <c r="K44" s="1"/>
    </row>
    <row r="45" spans="1:11" x14ac:dyDescent="0.2">
      <c r="A45" s="15"/>
      <c r="B45" s="15"/>
      <c r="C45" s="15"/>
      <c r="D45" s="15"/>
      <c r="E45" s="15"/>
      <c r="F45" s="15"/>
      <c r="G45" s="15"/>
      <c r="H45" s="32" t="str">
        <f t="shared" si="1"/>
        <v/>
      </c>
      <c r="I45" s="1"/>
      <c r="J45" s="1"/>
      <c r="K45" s="1"/>
    </row>
    <row r="46" spans="1:11" x14ac:dyDescent="0.2">
      <c r="A46" s="15"/>
      <c r="B46" s="15"/>
      <c r="C46" s="15"/>
      <c r="D46" s="15"/>
      <c r="E46" s="15"/>
      <c r="F46" s="15"/>
      <c r="G46" s="15"/>
      <c r="H46" s="32" t="str">
        <f t="shared" si="1"/>
        <v/>
      </c>
      <c r="I46" s="1"/>
      <c r="J46" s="1"/>
      <c r="K46" s="1"/>
    </row>
    <row r="47" spans="1:11" x14ac:dyDescent="0.2">
      <c r="A47" s="15"/>
      <c r="B47" s="15"/>
      <c r="C47" s="15"/>
      <c r="D47" s="15"/>
      <c r="E47" s="15"/>
      <c r="F47" s="15"/>
      <c r="G47" s="15"/>
      <c r="H47" s="32" t="str">
        <f t="shared" si="1"/>
        <v/>
      </c>
      <c r="I47" s="1"/>
      <c r="J47" s="1"/>
      <c r="K47" s="1"/>
    </row>
    <row r="48" spans="1:11" x14ac:dyDescent="0.2">
      <c r="A48" s="15"/>
      <c r="B48" s="15"/>
      <c r="C48" s="15"/>
      <c r="D48" s="15"/>
      <c r="E48" s="15"/>
      <c r="F48" s="15"/>
      <c r="G48" s="15"/>
      <c r="H48" s="32" t="str">
        <f t="shared" si="1"/>
        <v/>
      </c>
      <c r="I48" s="1"/>
      <c r="J48" s="1"/>
      <c r="K48" s="1"/>
    </row>
    <row r="49" spans="1:11" x14ac:dyDescent="0.2">
      <c r="A49" s="15"/>
      <c r="B49" s="15"/>
      <c r="C49" s="15"/>
      <c r="D49" s="15"/>
      <c r="E49" s="15"/>
      <c r="F49" s="15"/>
      <c r="G49" s="15"/>
      <c r="H49" s="32" t="str">
        <f t="shared" si="1"/>
        <v/>
      </c>
      <c r="I49" s="1"/>
      <c r="J49" s="1"/>
      <c r="K49" s="1"/>
    </row>
    <row r="50" spans="1:11" x14ac:dyDescent="0.2">
      <c r="A50" s="15"/>
      <c r="B50" s="15"/>
      <c r="C50" s="15"/>
      <c r="D50" s="15"/>
      <c r="E50" s="15"/>
      <c r="F50" s="15"/>
      <c r="G50" s="15"/>
      <c r="H50" s="32" t="str">
        <f t="shared" si="1"/>
        <v/>
      </c>
      <c r="I50" s="1"/>
      <c r="J50" s="1"/>
      <c r="K50" s="1"/>
    </row>
  </sheetData>
  <sheetProtection algorithmName="SHA-512" hashValue="Nc2lQmZtkxLVw934rpMGYNh3oY5BYu2g6MOfqJ9bleyN6aMnGrg8IJwKRSUZs6KbIYUMZjld73wgBpXuClG1ag==" saltValue="y+oEav+H11DRyskCmngXUw==" spinCount="100000" sheet="1" objects="1" scenarios="1"/>
  <mergeCells count="7">
    <mergeCell ref="A1:H1"/>
    <mergeCell ref="A2:B2"/>
    <mergeCell ref="A3:B3"/>
    <mergeCell ref="F3:G3"/>
    <mergeCell ref="A4:B4"/>
    <mergeCell ref="C4:E4"/>
    <mergeCell ref="F4:G4"/>
  </mergeCells>
  <dataValidations count="4">
    <dataValidation type="list" allowBlank="1" showInputMessage="1" showErrorMessage="1" sqref="C6:C50" xr:uid="{FAF29556-F111-4C7C-B6C3-4AD78D9D8948}">
      <formula1>"Cash, Check, Funds Transfer, Other"</formula1>
    </dataValidation>
    <dataValidation type="list" allowBlank="1" showInputMessage="1" showErrorMessage="1" sqref="F6:F50" xr:uid="{B5EAC649-2A04-4B13-BE9E-32E0B607D51E}">
      <formula1>INDIRECT(B6:B50)</formula1>
    </dataValidation>
    <dataValidation type="list" allowBlank="1" showInputMessage="1" showErrorMessage="1" sqref="B6:B50" xr:uid="{0EACDDFE-C2C3-4C9C-8368-9D54F7538E2D}">
      <formula1>"INCOME_troop, EXPENSE_troop"</formula1>
    </dataValidation>
    <dataValidation type="list" allowBlank="1" showInputMessage="1" showErrorMessage="1" sqref="D6:D32" xr:uid="{8DB1FCE6-3CC3-4B58-97F9-7F1558EA9075}">
      <formula1>"cleared, uncleared"</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CF2B-D916-4616-8805-6352699C60D0}">
  <dimension ref="A1:K51"/>
  <sheetViews>
    <sheetView workbookViewId="0">
      <selection activeCell="I3" sqref="I3"/>
    </sheetView>
  </sheetViews>
  <sheetFormatPr defaultColWidth="11.42578125" defaultRowHeight="14.25" x14ac:dyDescent="0.2"/>
  <cols>
    <col min="1" max="1" width="9.5703125" style="4" customWidth="1"/>
    <col min="2" max="2" width="14.7109375" style="4" customWidth="1"/>
    <col min="3" max="4" width="8.140625" style="4" customWidth="1"/>
    <col min="5" max="5" width="25.42578125" style="4" customWidth="1"/>
    <col min="6" max="6" width="33.5703125" style="4" customWidth="1"/>
    <col min="7" max="7" width="13.5703125" style="4" customWidth="1"/>
    <col min="8" max="8" width="10.140625" style="4" customWidth="1"/>
    <col min="9" max="9" width="11.42578125" style="4"/>
    <col min="10" max="10" width="45" style="4" customWidth="1"/>
    <col min="11" max="16384" width="11.42578125" style="4"/>
  </cols>
  <sheetData>
    <row r="1" spans="1:11" ht="18.75" thickBot="1" x14ac:dyDescent="0.3">
      <c r="A1" s="113" t="s">
        <v>37</v>
      </c>
      <c r="B1" s="114"/>
      <c r="C1" s="114"/>
      <c r="D1" s="114"/>
      <c r="E1" s="114"/>
      <c r="F1" s="114"/>
      <c r="G1" s="114"/>
      <c r="H1" s="115"/>
      <c r="I1" s="1"/>
      <c r="J1" s="1"/>
      <c r="K1" s="1"/>
    </row>
    <row r="2" spans="1:11" ht="15" thickBot="1" x14ac:dyDescent="0.25">
      <c r="A2" s="136" t="s">
        <v>38</v>
      </c>
      <c r="B2" s="137"/>
      <c r="C2" s="5"/>
      <c r="D2" s="21"/>
      <c r="E2" s="22" t="s">
        <v>33</v>
      </c>
      <c r="F2" s="6">
        <v>0</v>
      </c>
      <c r="G2" s="21" t="s">
        <v>96</v>
      </c>
      <c r="H2" s="7"/>
      <c r="I2" s="1"/>
      <c r="J2" s="1"/>
      <c r="K2" s="1"/>
    </row>
    <row r="3" spans="1:11" ht="15.75" customHeight="1" thickBot="1" x14ac:dyDescent="0.25">
      <c r="A3" s="138" t="s">
        <v>34</v>
      </c>
      <c r="B3" s="139"/>
      <c r="C3" s="8"/>
      <c r="D3" s="21"/>
      <c r="E3" s="21"/>
      <c r="F3" s="117" t="s">
        <v>32</v>
      </c>
      <c r="G3" s="107"/>
      <c r="H3" s="23">
        <f>SUM(F2,G6:G31)</f>
        <v>0</v>
      </c>
      <c r="I3" s="1"/>
      <c r="J3" s="33" t="s">
        <v>38</v>
      </c>
      <c r="K3" s="1" t="str">
        <f>IF(C2="","",C2)</f>
        <v/>
      </c>
    </row>
    <row r="4" spans="1:11" ht="27.75" customHeight="1" thickBot="1" x14ac:dyDescent="0.25">
      <c r="A4" s="142" t="s">
        <v>39</v>
      </c>
      <c r="B4" s="143"/>
      <c r="C4" s="144"/>
      <c r="D4" s="145"/>
      <c r="E4" s="146"/>
      <c r="F4" s="140" t="s">
        <v>120</v>
      </c>
      <c r="G4" s="141"/>
      <c r="H4" s="24">
        <f>SUM(F2,SUMIF(D6:D50,"cleared",G6:G50))</f>
        <v>0</v>
      </c>
      <c r="I4" s="1"/>
      <c r="J4" s="33" t="s">
        <v>118</v>
      </c>
      <c r="K4" s="34">
        <f>F2</f>
        <v>0</v>
      </c>
    </row>
    <row r="5" spans="1:11" ht="23.25" thickBot="1" x14ac:dyDescent="0.25">
      <c r="A5" s="16" t="s">
        <v>106</v>
      </c>
      <c r="B5" s="17" t="s">
        <v>102</v>
      </c>
      <c r="C5" s="18" t="s">
        <v>107</v>
      </c>
      <c r="D5" s="18" t="s">
        <v>108</v>
      </c>
      <c r="E5" s="19" t="s">
        <v>113</v>
      </c>
      <c r="F5" s="18" t="s">
        <v>103</v>
      </c>
      <c r="G5" s="18" t="s">
        <v>104</v>
      </c>
      <c r="H5" s="20" t="s">
        <v>105</v>
      </c>
      <c r="I5" s="1"/>
      <c r="J5" s="30" t="s">
        <v>116</v>
      </c>
      <c r="K5" s="1"/>
    </row>
    <row r="6" spans="1:11" x14ac:dyDescent="0.2">
      <c r="A6" s="9"/>
      <c r="B6" s="10"/>
      <c r="C6" s="11"/>
      <c r="D6" s="11"/>
      <c r="E6" s="11"/>
      <c r="F6" s="11"/>
      <c r="G6" s="12"/>
      <c r="H6" s="25" t="str">
        <f>IF(G6="","",SUM(F2,G6))</f>
        <v/>
      </c>
      <c r="I6" s="1"/>
      <c r="J6" s="26" t="s">
        <v>73</v>
      </c>
      <c r="K6" s="27">
        <f>SUMIF($F$6:$F$50,J6,$G$6:$G$50)</f>
        <v>0</v>
      </c>
    </row>
    <row r="7" spans="1:11" x14ac:dyDescent="0.2">
      <c r="A7" s="9"/>
      <c r="B7" s="10"/>
      <c r="C7" s="11"/>
      <c r="D7" s="11"/>
      <c r="E7" s="11"/>
      <c r="F7" s="11"/>
      <c r="G7" s="12"/>
      <c r="H7" s="25" t="str">
        <f>IF(G7="","",SUM(H6,G7))</f>
        <v/>
      </c>
      <c r="I7" s="1"/>
      <c r="J7" s="26" t="s">
        <v>45</v>
      </c>
      <c r="K7" s="27">
        <f t="shared" ref="K7:K13" si="0">SUMIF($F$6:$F$50,J7,$G$6:$G$50)</f>
        <v>0</v>
      </c>
    </row>
    <row r="8" spans="1:11" x14ac:dyDescent="0.2">
      <c r="A8" s="9"/>
      <c r="B8" s="10"/>
      <c r="C8" s="11"/>
      <c r="D8" s="11"/>
      <c r="E8" s="11"/>
      <c r="F8" s="11"/>
      <c r="G8" s="12"/>
      <c r="H8" s="25" t="str">
        <f t="shared" ref="H8:H50" si="1">IF(G8="","",SUM(H7,G8))</f>
        <v/>
      </c>
      <c r="I8" s="1"/>
      <c r="J8" s="26" t="s">
        <v>111</v>
      </c>
      <c r="K8" s="27">
        <f t="shared" si="0"/>
        <v>0</v>
      </c>
    </row>
    <row r="9" spans="1:11" x14ac:dyDescent="0.2">
      <c r="A9" s="14"/>
      <c r="B9" s="11"/>
      <c r="C9" s="11"/>
      <c r="D9" s="11"/>
      <c r="E9" s="11"/>
      <c r="F9" s="11"/>
      <c r="G9" s="12"/>
      <c r="H9" s="25" t="str">
        <f t="shared" si="1"/>
        <v/>
      </c>
      <c r="I9" s="1"/>
      <c r="J9" s="26" t="s">
        <v>110</v>
      </c>
      <c r="K9" s="27">
        <f t="shared" si="0"/>
        <v>0</v>
      </c>
    </row>
    <row r="10" spans="1:11" x14ac:dyDescent="0.2">
      <c r="A10" s="14"/>
      <c r="B10" s="11"/>
      <c r="C10" s="11"/>
      <c r="D10" s="11"/>
      <c r="E10" s="11"/>
      <c r="F10" s="11"/>
      <c r="G10" s="12"/>
      <c r="H10" s="25" t="str">
        <f t="shared" si="1"/>
        <v/>
      </c>
      <c r="I10" s="1"/>
      <c r="J10" s="1" t="s">
        <v>54</v>
      </c>
      <c r="K10" s="27">
        <f t="shared" si="0"/>
        <v>0</v>
      </c>
    </row>
    <row r="11" spans="1:11" x14ac:dyDescent="0.2">
      <c r="A11" s="14"/>
      <c r="B11" s="11"/>
      <c r="C11" s="11"/>
      <c r="D11" s="11"/>
      <c r="E11" s="11"/>
      <c r="F11" s="11"/>
      <c r="G11" s="12"/>
      <c r="H11" s="25" t="str">
        <f t="shared" si="1"/>
        <v/>
      </c>
      <c r="I11" s="1"/>
      <c r="J11" s="1" t="s">
        <v>1</v>
      </c>
      <c r="K11" s="27">
        <f t="shared" si="0"/>
        <v>0</v>
      </c>
    </row>
    <row r="12" spans="1:11" x14ac:dyDescent="0.2">
      <c r="A12" s="14"/>
      <c r="B12" s="11"/>
      <c r="C12" s="11"/>
      <c r="D12" s="11"/>
      <c r="E12" s="11"/>
      <c r="F12" s="11"/>
      <c r="G12" s="12"/>
      <c r="H12" s="25" t="str">
        <f t="shared" si="1"/>
        <v/>
      </c>
      <c r="I12" s="1"/>
      <c r="J12" s="26" t="s">
        <v>56</v>
      </c>
      <c r="K12" s="27">
        <f t="shared" si="0"/>
        <v>0</v>
      </c>
    </row>
    <row r="13" spans="1:11" ht="15" thickBot="1" x14ac:dyDescent="0.25">
      <c r="A13" s="14"/>
      <c r="B13" s="11"/>
      <c r="C13" s="11"/>
      <c r="D13" s="11"/>
      <c r="E13" s="11"/>
      <c r="F13" s="11"/>
      <c r="G13" s="12"/>
      <c r="H13" s="25" t="str">
        <f t="shared" si="1"/>
        <v/>
      </c>
      <c r="I13" s="1"/>
      <c r="J13" s="1" t="s">
        <v>52</v>
      </c>
      <c r="K13" s="27">
        <f t="shared" si="0"/>
        <v>0</v>
      </c>
    </row>
    <row r="14" spans="1:11" ht="15" thickBot="1" x14ac:dyDescent="0.25">
      <c r="A14" s="14"/>
      <c r="B14" s="11"/>
      <c r="C14" s="11"/>
      <c r="D14" s="11"/>
      <c r="E14" s="11"/>
      <c r="F14" s="11"/>
      <c r="G14" s="12"/>
      <c r="H14" s="25" t="str">
        <f t="shared" si="1"/>
        <v/>
      </c>
      <c r="I14" s="1"/>
      <c r="J14" s="28" t="s">
        <v>115</v>
      </c>
      <c r="K14" s="29">
        <f>SUM(K6:K13)</f>
        <v>0</v>
      </c>
    </row>
    <row r="15" spans="1:11" x14ac:dyDescent="0.2">
      <c r="A15" s="14"/>
      <c r="B15" s="11"/>
      <c r="C15" s="11"/>
      <c r="D15" s="11"/>
      <c r="E15" s="11"/>
      <c r="F15" s="11"/>
      <c r="G15" s="12"/>
      <c r="H15" s="25" t="str">
        <f t="shared" si="1"/>
        <v/>
      </c>
      <c r="I15" s="1"/>
      <c r="J15" s="1"/>
      <c r="K15" s="1"/>
    </row>
    <row r="16" spans="1:11" x14ac:dyDescent="0.2">
      <c r="A16" s="14"/>
      <c r="B16" s="11"/>
      <c r="C16" s="11"/>
      <c r="D16" s="11"/>
      <c r="E16" s="11"/>
      <c r="F16" s="11"/>
      <c r="G16" s="12"/>
      <c r="H16" s="25" t="str">
        <f t="shared" si="1"/>
        <v/>
      </c>
      <c r="I16" s="1"/>
      <c r="J16" s="30" t="s">
        <v>117</v>
      </c>
      <c r="K16" s="1"/>
    </row>
    <row r="17" spans="1:11" x14ac:dyDescent="0.2">
      <c r="A17" s="14"/>
      <c r="B17" s="11"/>
      <c r="C17" s="11"/>
      <c r="D17" s="11"/>
      <c r="E17" s="11"/>
      <c r="F17" s="11"/>
      <c r="G17" s="12"/>
      <c r="H17" s="25" t="str">
        <f t="shared" si="1"/>
        <v/>
      </c>
      <c r="I17" s="1"/>
      <c r="J17" s="26" t="s">
        <v>114</v>
      </c>
      <c r="K17" s="27">
        <f t="shared" ref="K17:K24" si="2">SUMIF($F$6:$F$50,J17,$G$6:$G$50)</f>
        <v>0</v>
      </c>
    </row>
    <row r="18" spans="1:11" x14ac:dyDescent="0.2">
      <c r="A18" s="14"/>
      <c r="B18" s="11"/>
      <c r="C18" s="11"/>
      <c r="D18" s="11"/>
      <c r="E18" s="11"/>
      <c r="F18" s="11"/>
      <c r="G18" s="12"/>
      <c r="H18" s="25" t="str">
        <f t="shared" si="1"/>
        <v/>
      </c>
      <c r="I18" s="1"/>
      <c r="J18" s="1" t="s">
        <v>75</v>
      </c>
      <c r="K18" s="27">
        <f t="shared" si="2"/>
        <v>0</v>
      </c>
    </row>
    <row r="19" spans="1:11" x14ac:dyDescent="0.2">
      <c r="A19" s="14"/>
      <c r="B19" s="11"/>
      <c r="C19" s="11"/>
      <c r="D19" s="11"/>
      <c r="E19" s="11"/>
      <c r="F19" s="11"/>
      <c r="G19" s="12"/>
      <c r="H19" s="25" t="str">
        <f t="shared" si="1"/>
        <v/>
      </c>
      <c r="I19" s="1"/>
      <c r="J19" s="1" t="s">
        <v>76</v>
      </c>
      <c r="K19" s="27">
        <f t="shared" si="2"/>
        <v>0</v>
      </c>
    </row>
    <row r="20" spans="1:11" x14ac:dyDescent="0.2">
      <c r="A20" s="14"/>
      <c r="B20" s="11"/>
      <c r="C20" s="11"/>
      <c r="D20" s="11"/>
      <c r="E20" s="11"/>
      <c r="F20" s="11"/>
      <c r="G20" s="12"/>
      <c r="H20" s="25" t="str">
        <f t="shared" si="1"/>
        <v/>
      </c>
      <c r="I20" s="1"/>
      <c r="J20" s="1" t="s">
        <v>36</v>
      </c>
      <c r="K20" s="27">
        <f t="shared" si="2"/>
        <v>0</v>
      </c>
    </row>
    <row r="21" spans="1:11" x14ac:dyDescent="0.2">
      <c r="A21" s="14"/>
      <c r="B21" s="11"/>
      <c r="C21" s="11"/>
      <c r="D21" s="11"/>
      <c r="E21" s="11"/>
      <c r="F21" s="11"/>
      <c r="G21" s="12"/>
      <c r="H21" s="25" t="str">
        <f t="shared" si="1"/>
        <v/>
      </c>
      <c r="I21" s="1"/>
      <c r="J21" s="1" t="s">
        <v>55</v>
      </c>
      <c r="K21" s="27">
        <f t="shared" si="2"/>
        <v>0</v>
      </c>
    </row>
    <row r="22" spans="1:11" x14ac:dyDescent="0.2">
      <c r="A22" s="14"/>
      <c r="B22" s="11"/>
      <c r="C22" s="11"/>
      <c r="D22" s="11"/>
      <c r="E22" s="11"/>
      <c r="F22" s="11"/>
      <c r="G22" s="12"/>
      <c r="H22" s="25" t="str">
        <f t="shared" si="1"/>
        <v/>
      </c>
      <c r="I22" s="1"/>
      <c r="J22" s="1" t="s">
        <v>48</v>
      </c>
      <c r="K22" s="27">
        <f t="shared" si="2"/>
        <v>0</v>
      </c>
    </row>
    <row r="23" spans="1:11" x14ac:dyDescent="0.2">
      <c r="A23" s="14"/>
      <c r="B23" s="11"/>
      <c r="C23" s="11"/>
      <c r="D23" s="11"/>
      <c r="E23" s="11"/>
      <c r="F23" s="11"/>
      <c r="G23" s="12"/>
      <c r="H23" s="25" t="str">
        <f t="shared" si="1"/>
        <v/>
      </c>
      <c r="I23" s="1"/>
      <c r="J23" s="1" t="s">
        <v>35</v>
      </c>
      <c r="K23" s="27">
        <f t="shared" si="2"/>
        <v>0</v>
      </c>
    </row>
    <row r="24" spans="1:11" ht="15" thickBot="1" x14ac:dyDescent="0.25">
      <c r="A24" s="14"/>
      <c r="B24" s="11"/>
      <c r="C24" s="11"/>
      <c r="D24" s="11"/>
      <c r="E24" s="11"/>
      <c r="F24" s="11"/>
      <c r="G24" s="12"/>
      <c r="H24" s="25" t="str">
        <f t="shared" si="1"/>
        <v/>
      </c>
      <c r="I24" s="1"/>
      <c r="J24" s="1" t="s">
        <v>53</v>
      </c>
      <c r="K24" s="27">
        <f t="shared" si="2"/>
        <v>0</v>
      </c>
    </row>
    <row r="25" spans="1:11" ht="15" thickBot="1" x14ac:dyDescent="0.25">
      <c r="A25" s="14"/>
      <c r="B25" s="11"/>
      <c r="C25" s="11"/>
      <c r="D25" s="11"/>
      <c r="E25" s="11"/>
      <c r="F25" s="11"/>
      <c r="G25" s="12"/>
      <c r="H25" s="25" t="str">
        <f t="shared" si="1"/>
        <v/>
      </c>
      <c r="I25" s="1"/>
      <c r="J25" s="28" t="s">
        <v>115</v>
      </c>
      <c r="K25" s="29">
        <f>SUM(K17:K24)</f>
        <v>0</v>
      </c>
    </row>
    <row r="26" spans="1:11" ht="15" thickBot="1" x14ac:dyDescent="0.25">
      <c r="A26" s="14"/>
      <c r="B26" s="11"/>
      <c r="C26" s="11"/>
      <c r="D26" s="11"/>
      <c r="E26" s="11"/>
      <c r="F26" s="11"/>
      <c r="G26" s="12"/>
      <c r="H26" s="25" t="str">
        <f t="shared" si="1"/>
        <v/>
      </c>
      <c r="I26" s="1"/>
      <c r="J26" s="1"/>
      <c r="K26" s="1"/>
    </row>
    <row r="27" spans="1:11" ht="15" thickBot="1" x14ac:dyDescent="0.25">
      <c r="A27" s="14"/>
      <c r="B27" s="11"/>
      <c r="C27" s="11"/>
      <c r="D27" s="11"/>
      <c r="E27" s="11"/>
      <c r="F27" s="11"/>
      <c r="G27" s="12"/>
      <c r="H27" s="25" t="str">
        <f t="shared" si="1"/>
        <v/>
      </c>
      <c r="I27" s="1"/>
      <c r="J27" s="31" t="s">
        <v>119</v>
      </c>
      <c r="K27" s="29">
        <f>SUM(K4,K14,K25)</f>
        <v>0</v>
      </c>
    </row>
    <row r="28" spans="1:11" x14ac:dyDescent="0.2">
      <c r="A28" s="14"/>
      <c r="B28" s="11"/>
      <c r="C28" s="11"/>
      <c r="D28" s="11"/>
      <c r="E28" s="11"/>
      <c r="F28" s="11"/>
      <c r="G28" s="12"/>
      <c r="H28" s="25" t="str">
        <f t="shared" si="1"/>
        <v/>
      </c>
      <c r="I28" s="1"/>
      <c r="J28" s="1"/>
      <c r="K28" s="1"/>
    </row>
    <row r="29" spans="1:11" x14ac:dyDescent="0.2">
      <c r="A29" s="14"/>
      <c r="B29" s="11"/>
      <c r="C29" s="11"/>
      <c r="D29" s="11"/>
      <c r="E29" s="11"/>
      <c r="F29" s="11"/>
      <c r="G29" s="12"/>
      <c r="H29" s="25" t="str">
        <f t="shared" si="1"/>
        <v/>
      </c>
      <c r="I29" s="1"/>
      <c r="J29" s="1"/>
      <c r="K29" s="1"/>
    </row>
    <row r="30" spans="1:11" x14ac:dyDescent="0.2">
      <c r="A30" s="14"/>
      <c r="B30" s="11"/>
      <c r="C30" s="11"/>
      <c r="D30" s="11"/>
      <c r="E30" s="11"/>
      <c r="F30" s="11"/>
      <c r="G30" s="12"/>
      <c r="H30" s="25" t="str">
        <f t="shared" si="1"/>
        <v/>
      </c>
      <c r="I30" s="1"/>
      <c r="J30" s="1"/>
      <c r="K30" s="1"/>
    </row>
    <row r="31" spans="1:11" x14ac:dyDescent="0.2">
      <c r="A31" s="14"/>
      <c r="B31" s="11"/>
      <c r="C31" s="11"/>
      <c r="D31" s="11"/>
      <c r="E31" s="11"/>
      <c r="F31" s="11"/>
      <c r="G31" s="12"/>
      <c r="H31" s="25" t="str">
        <f t="shared" si="1"/>
        <v/>
      </c>
      <c r="I31" s="1"/>
      <c r="J31" s="1"/>
      <c r="K31" s="1"/>
    </row>
    <row r="32" spans="1:11" x14ac:dyDescent="0.2">
      <c r="A32" s="14"/>
      <c r="B32" s="11"/>
      <c r="C32" s="11"/>
      <c r="D32" s="11"/>
      <c r="E32" s="11"/>
      <c r="F32" s="11"/>
      <c r="G32" s="12"/>
      <c r="H32" s="25" t="str">
        <f t="shared" si="1"/>
        <v/>
      </c>
      <c r="I32" s="1"/>
      <c r="J32" s="1"/>
      <c r="K32" s="1"/>
    </row>
    <row r="33" spans="1:11" ht="30" customHeight="1" x14ac:dyDescent="0.2">
      <c r="A33" s="11"/>
      <c r="B33" s="11"/>
      <c r="C33" s="11"/>
      <c r="D33" s="11"/>
      <c r="E33" s="11"/>
      <c r="F33" s="11"/>
      <c r="G33" s="11"/>
      <c r="H33" s="25" t="str">
        <f t="shared" si="1"/>
        <v/>
      </c>
      <c r="I33" s="1"/>
      <c r="J33" s="1"/>
      <c r="K33" s="1"/>
    </row>
    <row r="34" spans="1:11" x14ac:dyDescent="0.2">
      <c r="A34" s="15"/>
      <c r="B34" s="15"/>
      <c r="C34" s="15"/>
      <c r="D34" s="15"/>
      <c r="E34" s="15"/>
      <c r="F34" s="15"/>
      <c r="G34" s="15"/>
      <c r="H34" s="32" t="str">
        <f t="shared" si="1"/>
        <v/>
      </c>
      <c r="I34" s="1"/>
      <c r="J34" s="1"/>
      <c r="K34" s="1"/>
    </row>
    <row r="35" spans="1:11" x14ac:dyDescent="0.2">
      <c r="A35" s="15"/>
      <c r="B35" s="15"/>
      <c r="C35" s="15"/>
      <c r="D35" s="15"/>
      <c r="E35" s="15"/>
      <c r="F35" s="15"/>
      <c r="G35" s="15"/>
      <c r="H35" s="32" t="str">
        <f t="shared" si="1"/>
        <v/>
      </c>
      <c r="I35" s="1"/>
      <c r="J35" s="1"/>
      <c r="K35" s="1"/>
    </row>
    <row r="36" spans="1:11" x14ac:dyDescent="0.2">
      <c r="A36" s="15"/>
      <c r="B36" s="15"/>
      <c r="C36" s="15"/>
      <c r="D36" s="15"/>
      <c r="E36" s="15"/>
      <c r="F36" s="15"/>
      <c r="G36" s="15"/>
      <c r="H36" s="32" t="str">
        <f t="shared" si="1"/>
        <v/>
      </c>
      <c r="I36" s="1"/>
      <c r="J36" s="1"/>
      <c r="K36" s="1"/>
    </row>
    <row r="37" spans="1:11" x14ac:dyDescent="0.2">
      <c r="A37" s="15"/>
      <c r="B37" s="15"/>
      <c r="C37" s="15"/>
      <c r="D37" s="15"/>
      <c r="E37" s="15"/>
      <c r="F37" s="15"/>
      <c r="G37" s="15"/>
      <c r="H37" s="32" t="str">
        <f t="shared" si="1"/>
        <v/>
      </c>
      <c r="I37" s="1"/>
      <c r="J37" s="1"/>
      <c r="K37" s="1"/>
    </row>
    <row r="38" spans="1:11" x14ac:dyDescent="0.2">
      <c r="A38" s="15"/>
      <c r="B38" s="15"/>
      <c r="C38" s="15"/>
      <c r="D38" s="15"/>
      <c r="E38" s="15"/>
      <c r="F38" s="15"/>
      <c r="G38" s="15"/>
      <c r="H38" s="32" t="str">
        <f t="shared" si="1"/>
        <v/>
      </c>
      <c r="I38" s="1"/>
      <c r="J38" s="1"/>
      <c r="K38" s="1"/>
    </row>
    <row r="39" spans="1:11" x14ac:dyDescent="0.2">
      <c r="A39" s="15"/>
      <c r="B39" s="15"/>
      <c r="C39" s="15"/>
      <c r="D39" s="15"/>
      <c r="E39" s="15"/>
      <c r="F39" s="15"/>
      <c r="G39" s="15"/>
      <c r="H39" s="32" t="str">
        <f t="shared" si="1"/>
        <v/>
      </c>
      <c r="I39" s="1"/>
      <c r="J39" s="1"/>
      <c r="K39" s="1"/>
    </row>
    <row r="40" spans="1:11" x14ac:dyDescent="0.2">
      <c r="A40" s="15"/>
      <c r="B40" s="15"/>
      <c r="C40" s="15"/>
      <c r="D40" s="15"/>
      <c r="E40" s="15"/>
      <c r="F40" s="15"/>
      <c r="G40" s="15"/>
      <c r="H40" s="32" t="str">
        <f t="shared" si="1"/>
        <v/>
      </c>
      <c r="I40" s="1"/>
      <c r="J40" s="1"/>
      <c r="K40" s="1"/>
    </row>
    <row r="41" spans="1:11" x14ac:dyDescent="0.2">
      <c r="A41" s="15"/>
      <c r="B41" s="15"/>
      <c r="C41" s="15"/>
      <c r="D41" s="15"/>
      <c r="E41" s="15"/>
      <c r="F41" s="15"/>
      <c r="G41" s="15"/>
      <c r="H41" s="32" t="str">
        <f t="shared" si="1"/>
        <v/>
      </c>
      <c r="I41" s="1"/>
      <c r="J41" s="1"/>
      <c r="K41" s="1"/>
    </row>
    <row r="42" spans="1:11" x14ac:dyDescent="0.2">
      <c r="A42" s="15"/>
      <c r="B42" s="15"/>
      <c r="C42" s="15"/>
      <c r="D42" s="15"/>
      <c r="E42" s="15"/>
      <c r="F42" s="15"/>
      <c r="G42" s="15"/>
      <c r="H42" s="32" t="str">
        <f t="shared" si="1"/>
        <v/>
      </c>
      <c r="I42" s="1"/>
      <c r="J42" s="1"/>
      <c r="K42" s="1"/>
    </row>
    <row r="43" spans="1:11" x14ac:dyDescent="0.2">
      <c r="A43" s="15"/>
      <c r="B43" s="15"/>
      <c r="C43" s="15"/>
      <c r="D43" s="15"/>
      <c r="E43" s="15"/>
      <c r="F43" s="15"/>
      <c r="G43" s="15"/>
      <c r="H43" s="32" t="str">
        <f t="shared" si="1"/>
        <v/>
      </c>
      <c r="I43" s="1"/>
      <c r="J43" s="1"/>
      <c r="K43" s="1"/>
    </row>
    <row r="44" spans="1:11" x14ac:dyDescent="0.2">
      <c r="A44" s="15"/>
      <c r="B44" s="15"/>
      <c r="C44" s="15"/>
      <c r="D44" s="15"/>
      <c r="E44" s="15"/>
      <c r="F44" s="15"/>
      <c r="G44" s="15"/>
      <c r="H44" s="32" t="str">
        <f t="shared" si="1"/>
        <v/>
      </c>
      <c r="I44" s="1"/>
      <c r="J44" s="1"/>
      <c r="K44" s="1"/>
    </row>
    <row r="45" spans="1:11" x14ac:dyDescent="0.2">
      <c r="A45" s="15"/>
      <c r="B45" s="15"/>
      <c r="C45" s="15"/>
      <c r="D45" s="15"/>
      <c r="E45" s="15"/>
      <c r="F45" s="15"/>
      <c r="G45" s="15"/>
      <c r="H45" s="32" t="str">
        <f t="shared" si="1"/>
        <v/>
      </c>
      <c r="I45" s="1"/>
      <c r="J45" s="1"/>
      <c r="K45" s="1"/>
    </row>
    <row r="46" spans="1:11" x14ac:dyDescent="0.2">
      <c r="A46" s="15"/>
      <c r="B46" s="15"/>
      <c r="C46" s="15"/>
      <c r="D46" s="15"/>
      <c r="E46" s="15"/>
      <c r="F46" s="15"/>
      <c r="G46" s="15"/>
      <c r="H46" s="32" t="str">
        <f t="shared" si="1"/>
        <v/>
      </c>
      <c r="I46" s="1"/>
      <c r="J46" s="1"/>
      <c r="K46" s="1"/>
    </row>
    <row r="47" spans="1:11" x14ac:dyDescent="0.2">
      <c r="A47" s="15"/>
      <c r="B47" s="15"/>
      <c r="C47" s="15"/>
      <c r="D47" s="15"/>
      <c r="E47" s="15"/>
      <c r="F47" s="15"/>
      <c r="G47" s="15"/>
      <c r="H47" s="32" t="str">
        <f t="shared" si="1"/>
        <v/>
      </c>
      <c r="I47" s="1"/>
      <c r="J47" s="1"/>
      <c r="K47" s="1"/>
    </row>
    <row r="48" spans="1:11" x14ac:dyDescent="0.2">
      <c r="A48" s="15"/>
      <c r="B48" s="15"/>
      <c r="C48" s="15"/>
      <c r="D48" s="15"/>
      <c r="E48" s="15"/>
      <c r="F48" s="15"/>
      <c r="G48" s="15"/>
      <c r="H48" s="32" t="str">
        <f t="shared" si="1"/>
        <v/>
      </c>
      <c r="I48" s="1"/>
      <c r="J48" s="1"/>
      <c r="K48" s="1"/>
    </row>
    <row r="49" spans="1:11" x14ac:dyDescent="0.2">
      <c r="A49" s="15"/>
      <c r="B49" s="15"/>
      <c r="C49" s="15"/>
      <c r="D49" s="15"/>
      <c r="E49" s="15"/>
      <c r="F49" s="15"/>
      <c r="G49" s="15"/>
      <c r="H49" s="32" t="str">
        <f t="shared" si="1"/>
        <v/>
      </c>
      <c r="I49" s="1"/>
      <c r="J49" s="1"/>
      <c r="K49" s="1"/>
    </row>
    <row r="50" spans="1:11" x14ac:dyDescent="0.2">
      <c r="A50" s="15"/>
      <c r="B50" s="15"/>
      <c r="C50" s="15"/>
      <c r="D50" s="15"/>
      <c r="E50" s="15"/>
      <c r="F50" s="15"/>
      <c r="G50" s="15"/>
      <c r="H50" s="32" t="str">
        <f t="shared" si="1"/>
        <v/>
      </c>
      <c r="I50" s="1"/>
      <c r="J50" s="1"/>
      <c r="K50" s="1"/>
    </row>
    <row r="51" spans="1:11" x14ac:dyDescent="0.2">
      <c r="H51" s="1"/>
      <c r="I51" s="1"/>
      <c r="J51" s="1"/>
      <c r="K51" s="1"/>
    </row>
  </sheetData>
  <sheetProtection algorithmName="SHA-512" hashValue="VnGXiSI2Fbb9jHHNkdbyF216m7W4XCGUXbs09MU+AW2YR3g0zoDp9pFktqrrsFjhiP2fL8EV5eHlKO2ZmWINag==" saltValue="hM5p0JtyrtIiPj5/fFfOdQ==" spinCount="100000" sheet="1" objects="1" scenarios="1"/>
  <mergeCells count="7">
    <mergeCell ref="A1:H1"/>
    <mergeCell ref="A2:B2"/>
    <mergeCell ref="A3:B3"/>
    <mergeCell ref="F3:G3"/>
    <mergeCell ref="A4:B4"/>
    <mergeCell ref="C4:E4"/>
    <mergeCell ref="F4:G4"/>
  </mergeCells>
  <dataValidations count="4">
    <dataValidation type="list" allowBlank="1" showInputMessage="1" showErrorMessage="1" sqref="C6:C50" xr:uid="{D6CE7F41-711B-4F26-8813-EE6DF47FAC2A}">
      <formula1>"Cash, Check, Funds Transfer, Other"</formula1>
    </dataValidation>
    <dataValidation type="list" allowBlank="1" showInputMessage="1" showErrorMessage="1" sqref="F6:F50" xr:uid="{D028D22A-E26D-44CF-AACD-11BF6A19975B}">
      <formula1>INDIRECT(B6:B50)</formula1>
    </dataValidation>
    <dataValidation type="list" allowBlank="1" showInputMessage="1" showErrorMessage="1" sqref="B6:B50" xr:uid="{5F9ADABF-ECF2-414C-8E3D-26B0706E1F2E}">
      <formula1>"INCOME_troop, EXPENSE_troop"</formula1>
    </dataValidation>
    <dataValidation type="list" allowBlank="1" showInputMessage="1" showErrorMessage="1" sqref="D6:D32" xr:uid="{96345F82-B039-446B-AA21-CC3666F912AF}">
      <formula1>"cleared, uncleared"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C9E6-5624-AA41-9CA9-CB65821D0048}">
  <sheetPr codeName="Sheet1">
    <tabColor theme="9" tint="0.79998168889431442"/>
  </sheetPr>
  <dimension ref="A1:H100"/>
  <sheetViews>
    <sheetView topLeftCell="A23" workbookViewId="0">
      <selection activeCell="B12" sqref="B12"/>
    </sheetView>
  </sheetViews>
  <sheetFormatPr defaultColWidth="11.42578125" defaultRowHeight="15" x14ac:dyDescent="0.25"/>
  <cols>
    <col min="1" max="1" width="8.5703125" style="52" customWidth="1"/>
    <col min="2" max="2" width="16.140625" style="52" customWidth="1"/>
    <col min="3" max="4" width="10.7109375" style="53" customWidth="1"/>
    <col min="5" max="5" width="29.140625" style="35" customWidth="1"/>
    <col min="6" max="6" width="27.42578125" style="35" customWidth="1"/>
    <col min="7" max="7" width="11.28515625" style="35" bestFit="1" customWidth="1"/>
    <col min="8" max="8" width="13.42578125" style="35" customWidth="1"/>
    <col min="9" max="9" width="11.42578125" style="35"/>
    <col min="10" max="10" width="15.42578125" style="35" customWidth="1"/>
    <col min="11" max="16384" width="11.42578125" style="35"/>
  </cols>
  <sheetData>
    <row r="1" spans="1:8" ht="18.75" thickBot="1" x14ac:dyDescent="0.3">
      <c r="A1" s="113" t="s">
        <v>31</v>
      </c>
      <c r="B1" s="114"/>
      <c r="C1" s="114"/>
      <c r="D1" s="114"/>
      <c r="E1" s="114"/>
      <c r="F1" s="114"/>
      <c r="G1" s="114"/>
      <c r="H1" s="115"/>
    </row>
    <row r="2" spans="1:8" x14ac:dyDescent="0.25">
      <c r="A2" s="54"/>
      <c r="B2" s="54"/>
      <c r="C2" s="3"/>
      <c r="D2" s="3"/>
      <c r="E2" s="31" t="s">
        <v>49</v>
      </c>
      <c r="F2" s="36"/>
      <c r="G2" s="1" t="s">
        <v>96</v>
      </c>
      <c r="H2" s="37"/>
    </row>
    <row r="3" spans="1:8" x14ac:dyDescent="0.25">
      <c r="A3" s="54"/>
      <c r="B3" s="54"/>
      <c r="C3" s="3"/>
      <c r="D3" s="3"/>
      <c r="E3" s="31" t="s">
        <v>50</v>
      </c>
      <c r="F3" s="38"/>
      <c r="G3" s="1"/>
      <c r="H3" s="1"/>
    </row>
    <row r="4" spans="1:8" x14ac:dyDescent="0.25">
      <c r="A4" s="54"/>
      <c r="B4" s="54"/>
      <c r="C4" s="3"/>
      <c r="D4" s="3"/>
      <c r="E4" s="31" t="s">
        <v>51</v>
      </c>
      <c r="F4" s="38"/>
      <c r="G4" s="1"/>
      <c r="H4" s="1"/>
    </row>
    <row r="5" spans="1:8" ht="15.75" thickBot="1" x14ac:dyDescent="0.3">
      <c r="A5" s="54"/>
      <c r="B5" s="54"/>
      <c r="C5" s="3"/>
      <c r="D5" s="3"/>
      <c r="E5" s="1"/>
      <c r="F5" s="1"/>
      <c r="G5" s="1"/>
      <c r="H5" s="1"/>
    </row>
    <row r="6" spans="1:8" ht="15.75" thickBot="1" x14ac:dyDescent="0.3">
      <c r="A6" s="109" t="s">
        <v>44</v>
      </c>
      <c r="B6" s="110"/>
      <c r="C6" s="111"/>
      <c r="D6" s="111"/>
      <c r="E6" s="111"/>
      <c r="F6" s="111"/>
      <c r="G6" s="111"/>
      <c r="H6" s="112"/>
    </row>
    <row r="7" spans="1:8" ht="15.75" thickBot="1" x14ac:dyDescent="0.3">
      <c r="A7" s="117" t="s">
        <v>99</v>
      </c>
      <c r="B7" s="117"/>
      <c r="C7" s="117"/>
      <c r="D7" s="116"/>
      <c r="E7" s="116"/>
      <c r="F7" s="106" t="s">
        <v>97</v>
      </c>
      <c r="G7" s="106"/>
      <c r="H7" s="58">
        <f>F4</f>
        <v>0</v>
      </c>
    </row>
    <row r="8" spans="1:8" ht="15.75" thickBot="1" x14ac:dyDescent="0.3">
      <c r="A8" s="107" t="s">
        <v>135</v>
      </c>
      <c r="B8" s="107"/>
      <c r="C8" s="107"/>
      <c r="D8" s="120"/>
      <c r="E8" s="120"/>
      <c r="F8" s="107" t="s">
        <v>32</v>
      </c>
      <c r="G8" s="108"/>
      <c r="H8" s="29">
        <f>SUM(H7,G12:G100)</f>
        <v>0</v>
      </c>
    </row>
    <row r="9" spans="1:8" ht="15.75" customHeight="1" x14ac:dyDescent="0.25">
      <c r="A9" s="107" t="s">
        <v>100</v>
      </c>
      <c r="B9" s="107"/>
      <c r="C9" s="107"/>
      <c r="D9" s="120"/>
      <c r="E9" s="120"/>
      <c r="F9" s="124" t="s">
        <v>98</v>
      </c>
      <c r="G9" s="124"/>
      <c r="H9" s="118">
        <f>SUM(H7,SUMIF(D12:D100,"cleared",G12:G100))</f>
        <v>0</v>
      </c>
    </row>
    <row r="10" spans="1:8" ht="15.75" thickBot="1" x14ac:dyDescent="0.3">
      <c r="A10" s="122" t="s">
        <v>101</v>
      </c>
      <c r="B10" s="123"/>
      <c r="C10" s="123"/>
      <c r="D10" s="121"/>
      <c r="E10" s="121"/>
      <c r="F10" s="125"/>
      <c r="G10" s="125"/>
      <c r="H10" s="119"/>
    </row>
    <row r="11" spans="1:8" ht="25.5" thickBot="1" x14ac:dyDescent="0.3">
      <c r="A11" s="16" t="s">
        <v>106</v>
      </c>
      <c r="B11" s="17" t="s">
        <v>102</v>
      </c>
      <c r="C11" s="55" t="s">
        <v>107</v>
      </c>
      <c r="D11" s="55" t="s">
        <v>108</v>
      </c>
      <c r="E11" s="56" t="s">
        <v>112</v>
      </c>
      <c r="F11" s="57" t="s">
        <v>103</v>
      </c>
      <c r="G11" s="57" t="s">
        <v>104</v>
      </c>
      <c r="H11" s="59" t="s">
        <v>105</v>
      </c>
    </row>
    <row r="12" spans="1:8" x14ac:dyDescent="0.25">
      <c r="A12" s="39"/>
      <c r="B12" s="15"/>
      <c r="C12" s="40"/>
      <c r="D12" s="40"/>
      <c r="E12" s="15"/>
      <c r="F12" s="15"/>
      <c r="G12" s="41"/>
      <c r="H12" s="32" t="str">
        <f>IF(G12="","",SUM($H$7,G12))</f>
        <v/>
      </c>
    </row>
    <row r="13" spans="1:8" x14ac:dyDescent="0.25">
      <c r="A13" s="39"/>
      <c r="B13" s="15"/>
      <c r="C13" s="40"/>
      <c r="D13" s="40"/>
      <c r="E13" s="15"/>
      <c r="F13" s="15"/>
      <c r="G13" s="41"/>
      <c r="H13" s="32" t="str">
        <f>IF(G13="","",SUM(H12,G13))</f>
        <v/>
      </c>
    </row>
    <row r="14" spans="1:8" x14ac:dyDescent="0.25">
      <c r="A14" s="39"/>
      <c r="B14" s="15"/>
      <c r="C14" s="40"/>
      <c r="D14" s="40"/>
      <c r="E14" s="15"/>
      <c r="F14" s="15"/>
      <c r="G14" s="41"/>
      <c r="H14" s="32" t="str">
        <f t="shared" ref="H14:H77" si="0">IF(G14="","",SUM(H13,G14))</f>
        <v/>
      </c>
    </row>
    <row r="15" spans="1:8" x14ac:dyDescent="0.25">
      <c r="A15" s="42"/>
      <c r="B15" s="15"/>
      <c r="C15" s="40"/>
      <c r="D15" s="40"/>
      <c r="E15" s="15"/>
      <c r="F15" s="15"/>
      <c r="G15" s="41"/>
      <c r="H15" s="32" t="str">
        <f t="shared" si="0"/>
        <v/>
      </c>
    </row>
    <row r="16" spans="1:8" x14ac:dyDescent="0.25">
      <c r="A16" s="42"/>
      <c r="B16" s="15"/>
      <c r="C16" s="40"/>
      <c r="D16" s="40"/>
      <c r="E16" s="15"/>
      <c r="F16" s="15"/>
      <c r="G16" s="41"/>
      <c r="H16" s="32" t="str">
        <f t="shared" si="0"/>
        <v/>
      </c>
    </row>
    <row r="17" spans="1:8" x14ac:dyDescent="0.25">
      <c r="A17" s="42"/>
      <c r="B17" s="15"/>
      <c r="C17" s="40"/>
      <c r="D17" s="40"/>
      <c r="E17" s="15"/>
      <c r="F17" s="15"/>
      <c r="G17" s="41"/>
      <c r="H17" s="32" t="str">
        <f t="shared" si="0"/>
        <v/>
      </c>
    </row>
    <row r="18" spans="1:8" x14ac:dyDescent="0.25">
      <c r="A18" s="42"/>
      <c r="B18" s="15"/>
      <c r="C18" s="40"/>
      <c r="D18" s="40"/>
      <c r="E18" s="15"/>
      <c r="F18" s="15"/>
      <c r="G18" s="41"/>
      <c r="H18" s="32" t="str">
        <f t="shared" si="0"/>
        <v/>
      </c>
    </row>
    <row r="19" spans="1:8" x14ac:dyDescent="0.25">
      <c r="A19" s="42"/>
      <c r="B19" s="15"/>
      <c r="C19" s="40"/>
      <c r="D19" s="40"/>
      <c r="E19" s="15"/>
      <c r="F19" s="15"/>
      <c r="G19" s="41"/>
      <c r="H19" s="32" t="str">
        <f t="shared" si="0"/>
        <v/>
      </c>
    </row>
    <row r="20" spans="1:8" x14ac:dyDescent="0.25">
      <c r="A20" s="42"/>
      <c r="B20" s="15"/>
      <c r="C20" s="40"/>
      <c r="D20" s="40"/>
      <c r="E20" s="15"/>
      <c r="F20" s="15"/>
      <c r="G20" s="41"/>
      <c r="H20" s="32" t="str">
        <f t="shared" si="0"/>
        <v/>
      </c>
    </row>
    <row r="21" spans="1:8" x14ac:dyDescent="0.25">
      <c r="A21" s="42"/>
      <c r="B21" s="15"/>
      <c r="C21" s="40"/>
      <c r="D21" s="40"/>
      <c r="E21" s="15"/>
      <c r="F21" s="15"/>
      <c r="G21" s="41"/>
      <c r="H21" s="32" t="str">
        <f t="shared" si="0"/>
        <v/>
      </c>
    </row>
    <row r="22" spans="1:8" x14ac:dyDescent="0.25">
      <c r="A22" s="42"/>
      <c r="B22" s="15"/>
      <c r="C22" s="40"/>
      <c r="D22" s="40"/>
      <c r="E22" s="15"/>
      <c r="F22" s="15"/>
      <c r="G22" s="41"/>
      <c r="H22" s="32" t="str">
        <f t="shared" si="0"/>
        <v/>
      </c>
    </row>
    <row r="23" spans="1:8" x14ac:dyDescent="0.25">
      <c r="A23" s="42"/>
      <c r="B23" s="15"/>
      <c r="C23" s="40"/>
      <c r="D23" s="40"/>
      <c r="E23" s="15"/>
      <c r="F23" s="15"/>
      <c r="G23" s="41"/>
      <c r="H23" s="32" t="str">
        <f t="shared" si="0"/>
        <v/>
      </c>
    </row>
    <row r="24" spans="1:8" x14ac:dyDescent="0.25">
      <c r="A24" s="42"/>
      <c r="B24" s="15"/>
      <c r="C24" s="40"/>
      <c r="D24" s="40"/>
      <c r="E24" s="15"/>
      <c r="F24" s="15"/>
      <c r="G24" s="41"/>
      <c r="H24" s="32" t="str">
        <f t="shared" si="0"/>
        <v/>
      </c>
    </row>
    <row r="25" spans="1:8" x14ac:dyDescent="0.25">
      <c r="A25" s="42"/>
      <c r="B25" s="15"/>
      <c r="C25" s="40"/>
      <c r="D25" s="40"/>
      <c r="E25" s="15"/>
      <c r="F25" s="15"/>
      <c r="G25" s="41"/>
      <c r="H25" s="32" t="str">
        <f t="shared" si="0"/>
        <v/>
      </c>
    </row>
    <row r="26" spans="1:8" x14ac:dyDescent="0.25">
      <c r="A26" s="42"/>
      <c r="B26" s="15"/>
      <c r="C26" s="40"/>
      <c r="D26" s="40"/>
      <c r="E26" s="15"/>
      <c r="F26" s="15"/>
      <c r="G26" s="41"/>
      <c r="H26" s="32" t="str">
        <f t="shared" si="0"/>
        <v/>
      </c>
    </row>
    <row r="27" spans="1:8" x14ac:dyDescent="0.25">
      <c r="A27" s="42"/>
      <c r="B27" s="15"/>
      <c r="C27" s="40"/>
      <c r="D27" s="40"/>
      <c r="E27" s="15"/>
      <c r="F27" s="15"/>
      <c r="G27" s="41"/>
      <c r="H27" s="32" t="str">
        <f t="shared" si="0"/>
        <v/>
      </c>
    </row>
    <row r="28" spans="1:8" x14ac:dyDescent="0.25">
      <c r="A28" s="42"/>
      <c r="B28" s="15"/>
      <c r="C28" s="40"/>
      <c r="D28" s="40"/>
      <c r="E28" s="15"/>
      <c r="F28" s="15"/>
      <c r="G28" s="41"/>
      <c r="H28" s="32" t="str">
        <f t="shared" si="0"/>
        <v/>
      </c>
    </row>
    <row r="29" spans="1:8" x14ac:dyDescent="0.25">
      <c r="A29" s="42"/>
      <c r="B29" s="15"/>
      <c r="C29" s="40"/>
      <c r="D29" s="40"/>
      <c r="E29" s="15"/>
      <c r="F29" s="15"/>
      <c r="G29" s="41"/>
      <c r="H29" s="32" t="str">
        <f t="shared" si="0"/>
        <v/>
      </c>
    </row>
    <row r="30" spans="1:8" x14ac:dyDescent="0.25">
      <c r="A30" s="42"/>
      <c r="B30" s="15"/>
      <c r="C30" s="40"/>
      <c r="D30" s="40"/>
      <c r="E30" s="15"/>
      <c r="F30" s="15"/>
      <c r="G30" s="41"/>
      <c r="H30" s="32" t="str">
        <f t="shared" si="0"/>
        <v/>
      </c>
    </row>
    <row r="31" spans="1:8" x14ac:dyDescent="0.25">
      <c r="A31" s="42"/>
      <c r="B31" s="15"/>
      <c r="C31" s="40"/>
      <c r="D31" s="40"/>
      <c r="E31" s="15"/>
      <c r="F31" s="15"/>
      <c r="G31" s="41"/>
      <c r="H31" s="32" t="str">
        <f t="shared" si="0"/>
        <v/>
      </c>
    </row>
    <row r="32" spans="1:8" x14ac:dyDescent="0.25">
      <c r="A32" s="42"/>
      <c r="B32" s="15"/>
      <c r="C32" s="40"/>
      <c r="D32" s="40"/>
      <c r="E32" s="15"/>
      <c r="F32" s="15"/>
      <c r="G32" s="41"/>
      <c r="H32" s="32" t="str">
        <f t="shared" si="0"/>
        <v/>
      </c>
    </row>
    <row r="33" spans="1:8" x14ac:dyDescent="0.25">
      <c r="A33" s="42"/>
      <c r="B33" s="15"/>
      <c r="C33" s="40"/>
      <c r="D33" s="40"/>
      <c r="E33" s="15"/>
      <c r="F33" s="15"/>
      <c r="G33" s="41"/>
      <c r="H33" s="32" t="str">
        <f t="shared" si="0"/>
        <v/>
      </c>
    </row>
    <row r="34" spans="1:8" x14ac:dyDescent="0.25">
      <c r="A34" s="42"/>
      <c r="B34" s="15"/>
      <c r="C34" s="40"/>
      <c r="D34" s="40"/>
      <c r="E34" s="15"/>
      <c r="F34" s="15"/>
      <c r="G34" s="41"/>
      <c r="H34" s="32" t="str">
        <f t="shared" si="0"/>
        <v/>
      </c>
    </row>
    <row r="35" spans="1:8" x14ac:dyDescent="0.25">
      <c r="A35" s="42"/>
      <c r="B35" s="15"/>
      <c r="C35" s="40"/>
      <c r="D35" s="40"/>
      <c r="E35" s="15"/>
      <c r="F35" s="15"/>
      <c r="G35" s="41"/>
      <c r="H35" s="32" t="str">
        <f t="shared" si="0"/>
        <v/>
      </c>
    </row>
    <row r="36" spans="1:8" x14ac:dyDescent="0.25">
      <c r="A36" s="42"/>
      <c r="B36" s="15"/>
      <c r="C36" s="40"/>
      <c r="D36" s="40"/>
      <c r="E36" s="15"/>
      <c r="F36" s="15"/>
      <c r="G36" s="41"/>
      <c r="H36" s="32" t="str">
        <f t="shared" si="0"/>
        <v/>
      </c>
    </row>
    <row r="37" spans="1:8" x14ac:dyDescent="0.25">
      <c r="A37" s="42"/>
      <c r="B37" s="15"/>
      <c r="C37" s="40"/>
      <c r="D37" s="40"/>
      <c r="E37" s="15"/>
      <c r="F37" s="15"/>
      <c r="G37" s="41"/>
      <c r="H37" s="32" t="str">
        <f t="shared" si="0"/>
        <v/>
      </c>
    </row>
    <row r="38" spans="1:8" x14ac:dyDescent="0.25">
      <c r="A38" s="42"/>
      <c r="B38" s="15"/>
      <c r="C38" s="40"/>
      <c r="D38" s="40"/>
      <c r="E38" s="15"/>
      <c r="F38" s="15"/>
      <c r="G38" s="41"/>
      <c r="H38" s="32" t="str">
        <f t="shared" si="0"/>
        <v/>
      </c>
    </row>
    <row r="39" spans="1:8" x14ac:dyDescent="0.25">
      <c r="A39" s="42"/>
      <c r="B39" s="15"/>
      <c r="C39" s="40"/>
      <c r="D39" s="40"/>
      <c r="E39" s="15"/>
      <c r="F39" s="15"/>
      <c r="G39" s="41"/>
      <c r="H39" s="32" t="str">
        <f t="shared" si="0"/>
        <v/>
      </c>
    </row>
    <row r="40" spans="1:8" x14ac:dyDescent="0.25">
      <c r="A40" s="42"/>
      <c r="B40" s="15"/>
      <c r="C40" s="40"/>
      <c r="D40" s="40"/>
      <c r="E40" s="15"/>
      <c r="F40" s="15"/>
      <c r="G40" s="41"/>
      <c r="H40" s="32" t="str">
        <f t="shared" si="0"/>
        <v/>
      </c>
    </row>
    <row r="41" spans="1:8" x14ac:dyDescent="0.25">
      <c r="A41" s="42"/>
      <c r="B41" s="15"/>
      <c r="C41" s="40"/>
      <c r="D41" s="40"/>
      <c r="E41" s="15"/>
      <c r="F41" s="15"/>
      <c r="G41" s="41"/>
      <c r="H41" s="32" t="str">
        <f t="shared" si="0"/>
        <v/>
      </c>
    </row>
    <row r="42" spans="1:8" x14ac:dyDescent="0.25">
      <c r="A42" s="42"/>
      <c r="B42" s="15"/>
      <c r="C42" s="40"/>
      <c r="D42" s="40"/>
      <c r="E42" s="15"/>
      <c r="F42" s="15"/>
      <c r="G42" s="41"/>
      <c r="H42" s="32" t="str">
        <f t="shared" si="0"/>
        <v/>
      </c>
    </row>
    <row r="43" spans="1:8" x14ac:dyDescent="0.25">
      <c r="A43" s="42"/>
      <c r="B43" s="15"/>
      <c r="C43" s="40"/>
      <c r="D43" s="40"/>
      <c r="E43" s="15"/>
      <c r="F43" s="15"/>
      <c r="G43" s="41"/>
      <c r="H43" s="32" t="str">
        <f t="shared" si="0"/>
        <v/>
      </c>
    </row>
    <row r="44" spans="1:8" x14ac:dyDescent="0.25">
      <c r="A44" s="42"/>
      <c r="B44" s="15"/>
      <c r="C44" s="40"/>
      <c r="D44" s="40"/>
      <c r="E44" s="15"/>
      <c r="F44" s="15"/>
      <c r="G44" s="41"/>
      <c r="H44" s="32" t="str">
        <f t="shared" si="0"/>
        <v/>
      </c>
    </row>
    <row r="45" spans="1:8" x14ac:dyDescent="0.25">
      <c r="A45" s="42"/>
      <c r="B45" s="15"/>
      <c r="C45" s="40"/>
      <c r="D45" s="40"/>
      <c r="E45" s="15"/>
      <c r="F45" s="15"/>
      <c r="G45" s="41"/>
      <c r="H45" s="32" t="str">
        <f t="shared" si="0"/>
        <v/>
      </c>
    </row>
    <row r="46" spans="1:8" x14ac:dyDescent="0.25">
      <c r="A46" s="42"/>
      <c r="B46" s="15"/>
      <c r="C46" s="40"/>
      <c r="D46" s="40"/>
      <c r="E46" s="15"/>
      <c r="F46" s="15"/>
      <c r="G46" s="41"/>
      <c r="H46" s="32" t="str">
        <f t="shared" si="0"/>
        <v/>
      </c>
    </row>
    <row r="47" spans="1:8" x14ac:dyDescent="0.25">
      <c r="A47" s="42"/>
      <c r="B47" s="15"/>
      <c r="C47" s="40"/>
      <c r="D47" s="40"/>
      <c r="E47" s="15"/>
      <c r="F47" s="15"/>
      <c r="G47" s="41"/>
      <c r="H47" s="32" t="str">
        <f t="shared" si="0"/>
        <v/>
      </c>
    </row>
    <row r="48" spans="1:8" x14ac:dyDescent="0.25">
      <c r="A48" s="42"/>
      <c r="B48" s="15"/>
      <c r="C48" s="40"/>
      <c r="D48" s="40"/>
      <c r="E48" s="15"/>
      <c r="F48" s="15"/>
      <c r="G48" s="41"/>
      <c r="H48" s="32" t="str">
        <f t="shared" si="0"/>
        <v/>
      </c>
    </row>
    <row r="49" spans="1:8" x14ac:dyDescent="0.25">
      <c r="A49" s="42"/>
      <c r="B49" s="15"/>
      <c r="C49" s="40"/>
      <c r="D49" s="40"/>
      <c r="E49" s="15"/>
      <c r="F49" s="15"/>
      <c r="G49" s="41"/>
      <c r="H49" s="32" t="str">
        <f t="shared" si="0"/>
        <v/>
      </c>
    </row>
    <row r="50" spans="1:8" x14ac:dyDescent="0.25">
      <c r="A50" s="42"/>
      <c r="B50" s="15"/>
      <c r="C50" s="40"/>
      <c r="D50" s="40"/>
      <c r="E50" s="15"/>
      <c r="F50" s="15"/>
      <c r="G50" s="41"/>
      <c r="H50" s="32" t="str">
        <f t="shared" si="0"/>
        <v/>
      </c>
    </row>
    <row r="51" spans="1:8" x14ac:dyDescent="0.25">
      <c r="A51" s="42"/>
      <c r="B51" s="15"/>
      <c r="C51" s="40"/>
      <c r="D51" s="40"/>
      <c r="E51" s="15"/>
      <c r="F51" s="15"/>
      <c r="G51" s="41"/>
      <c r="H51" s="32" t="str">
        <f t="shared" si="0"/>
        <v/>
      </c>
    </row>
    <row r="52" spans="1:8" x14ac:dyDescent="0.25">
      <c r="A52" s="42"/>
      <c r="B52" s="15"/>
      <c r="C52" s="40"/>
      <c r="D52" s="40"/>
      <c r="E52" s="15"/>
      <c r="F52" s="15"/>
      <c r="G52" s="41"/>
      <c r="H52" s="32" t="str">
        <f t="shared" si="0"/>
        <v/>
      </c>
    </row>
    <row r="53" spans="1:8" x14ac:dyDescent="0.25">
      <c r="A53" s="42"/>
      <c r="B53" s="15"/>
      <c r="C53" s="40"/>
      <c r="D53" s="40"/>
      <c r="E53" s="15"/>
      <c r="F53" s="15"/>
      <c r="G53" s="41"/>
      <c r="H53" s="32" t="str">
        <f t="shared" si="0"/>
        <v/>
      </c>
    </row>
    <row r="54" spans="1:8" x14ac:dyDescent="0.25">
      <c r="A54" s="42"/>
      <c r="B54" s="15"/>
      <c r="C54" s="40"/>
      <c r="D54" s="40"/>
      <c r="E54" s="15"/>
      <c r="F54" s="15"/>
      <c r="G54" s="41"/>
      <c r="H54" s="32" t="str">
        <f t="shared" si="0"/>
        <v/>
      </c>
    </row>
    <row r="55" spans="1:8" x14ac:dyDescent="0.25">
      <c r="A55" s="42"/>
      <c r="B55" s="15"/>
      <c r="C55" s="40"/>
      <c r="D55" s="40"/>
      <c r="E55" s="15"/>
      <c r="F55" s="15"/>
      <c r="G55" s="41"/>
      <c r="H55" s="32" t="str">
        <f t="shared" si="0"/>
        <v/>
      </c>
    </row>
    <row r="56" spans="1:8" x14ac:dyDescent="0.25">
      <c r="A56" s="42"/>
      <c r="B56" s="15"/>
      <c r="C56" s="40"/>
      <c r="D56" s="40"/>
      <c r="E56" s="15"/>
      <c r="F56" s="15"/>
      <c r="G56" s="41"/>
      <c r="H56" s="32" t="str">
        <f t="shared" si="0"/>
        <v/>
      </c>
    </row>
    <row r="57" spans="1:8" x14ac:dyDescent="0.25">
      <c r="A57" s="42"/>
      <c r="B57" s="15"/>
      <c r="C57" s="40"/>
      <c r="D57" s="40"/>
      <c r="E57" s="15"/>
      <c r="F57" s="15"/>
      <c r="G57" s="41"/>
      <c r="H57" s="32" t="str">
        <f t="shared" si="0"/>
        <v/>
      </c>
    </row>
    <row r="58" spans="1:8" x14ac:dyDescent="0.25">
      <c r="A58" s="42"/>
      <c r="B58" s="15"/>
      <c r="C58" s="40"/>
      <c r="D58" s="40"/>
      <c r="E58" s="15"/>
      <c r="F58" s="15"/>
      <c r="G58" s="41"/>
      <c r="H58" s="32" t="str">
        <f t="shared" si="0"/>
        <v/>
      </c>
    </row>
    <row r="59" spans="1:8" x14ac:dyDescent="0.25">
      <c r="A59" s="42"/>
      <c r="B59" s="15"/>
      <c r="C59" s="40"/>
      <c r="D59" s="40"/>
      <c r="E59" s="15"/>
      <c r="F59" s="15"/>
      <c r="G59" s="41"/>
      <c r="H59" s="32" t="str">
        <f t="shared" si="0"/>
        <v/>
      </c>
    </row>
    <row r="60" spans="1:8" x14ac:dyDescent="0.25">
      <c r="A60" s="42"/>
      <c r="B60" s="15"/>
      <c r="C60" s="40"/>
      <c r="D60" s="40"/>
      <c r="E60" s="15"/>
      <c r="F60" s="15"/>
      <c r="G60" s="41"/>
      <c r="H60" s="32" t="str">
        <f t="shared" si="0"/>
        <v/>
      </c>
    </row>
    <row r="61" spans="1:8" x14ac:dyDescent="0.25">
      <c r="A61" s="43"/>
      <c r="B61" s="44"/>
      <c r="C61" s="45"/>
      <c r="D61" s="45"/>
      <c r="E61" s="46"/>
      <c r="F61" s="46"/>
      <c r="G61" s="47"/>
      <c r="H61" s="32" t="str">
        <f t="shared" si="0"/>
        <v/>
      </c>
    </row>
    <row r="62" spans="1:8" x14ac:dyDescent="0.25">
      <c r="A62" s="43"/>
      <c r="B62" s="44"/>
      <c r="C62" s="45"/>
      <c r="D62" s="45"/>
      <c r="E62" s="46"/>
      <c r="F62" s="46"/>
      <c r="G62" s="47"/>
      <c r="H62" s="32" t="str">
        <f t="shared" si="0"/>
        <v/>
      </c>
    </row>
    <row r="63" spans="1:8" x14ac:dyDescent="0.25">
      <c r="A63" s="43"/>
      <c r="B63" s="44"/>
      <c r="C63" s="45"/>
      <c r="D63" s="45"/>
      <c r="E63" s="46"/>
      <c r="F63" s="46"/>
      <c r="G63" s="47"/>
      <c r="H63" s="32" t="str">
        <f t="shared" si="0"/>
        <v/>
      </c>
    </row>
    <row r="64" spans="1:8" x14ac:dyDescent="0.25">
      <c r="A64" s="43"/>
      <c r="B64" s="44"/>
      <c r="C64" s="45"/>
      <c r="D64" s="45"/>
      <c r="E64" s="46"/>
      <c r="F64" s="46"/>
      <c r="G64" s="47"/>
      <c r="H64" s="32" t="str">
        <f t="shared" si="0"/>
        <v/>
      </c>
    </row>
    <row r="65" spans="1:8" x14ac:dyDescent="0.25">
      <c r="A65" s="43"/>
      <c r="B65" s="44"/>
      <c r="C65" s="45"/>
      <c r="D65" s="45"/>
      <c r="E65" s="46"/>
      <c r="F65" s="46"/>
      <c r="G65" s="47"/>
      <c r="H65" s="32" t="str">
        <f t="shared" si="0"/>
        <v/>
      </c>
    </row>
    <row r="66" spans="1:8" x14ac:dyDescent="0.25">
      <c r="A66" s="46"/>
      <c r="B66" s="46"/>
      <c r="C66" s="46"/>
      <c r="D66" s="46"/>
      <c r="E66" s="46"/>
      <c r="F66" s="46"/>
      <c r="G66" s="47"/>
      <c r="H66" s="32" t="str">
        <f t="shared" si="0"/>
        <v/>
      </c>
    </row>
    <row r="67" spans="1:8" x14ac:dyDescent="0.25">
      <c r="A67" s="44"/>
      <c r="B67" s="44"/>
      <c r="C67" s="45"/>
      <c r="D67" s="45"/>
      <c r="E67" s="46"/>
      <c r="F67" s="46"/>
      <c r="G67" s="47"/>
      <c r="H67" s="32" t="str">
        <f t="shared" si="0"/>
        <v/>
      </c>
    </row>
    <row r="68" spans="1:8" x14ac:dyDescent="0.25">
      <c r="A68" s="44"/>
      <c r="B68" s="44"/>
      <c r="C68" s="45"/>
      <c r="D68" s="45"/>
      <c r="E68" s="46"/>
      <c r="F68" s="46"/>
      <c r="G68" s="47"/>
      <c r="H68" s="32" t="str">
        <f t="shared" si="0"/>
        <v/>
      </c>
    </row>
    <row r="69" spans="1:8" x14ac:dyDescent="0.25">
      <c r="A69" s="44"/>
      <c r="B69" s="44"/>
      <c r="C69" s="45"/>
      <c r="D69" s="45"/>
      <c r="E69" s="46"/>
      <c r="F69" s="46"/>
      <c r="G69" s="47"/>
      <c r="H69" s="32" t="str">
        <f t="shared" si="0"/>
        <v/>
      </c>
    </row>
    <row r="70" spans="1:8" x14ac:dyDescent="0.25">
      <c r="A70" s="44"/>
      <c r="B70" s="44"/>
      <c r="C70" s="45"/>
      <c r="D70" s="45"/>
      <c r="E70" s="46"/>
      <c r="F70" s="46"/>
      <c r="G70" s="47"/>
      <c r="H70" s="32" t="str">
        <f t="shared" si="0"/>
        <v/>
      </c>
    </row>
    <row r="71" spans="1:8" x14ac:dyDescent="0.25">
      <c r="A71" s="44"/>
      <c r="B71" s="44"/>
      <c r="C71" s="45"/>
      <c r="D71" s="45"/>
      <c r="E71" s="46"/>
      <c r="F71" s="46"/>
      <c r="G71" s="47"/>
      <c r="H71" s="32" t="str">
        <f t="shared" si="0"/>
        <v/>
      </c>
    </row>
    <row r="72" spans="1:8" x14ac:dyDescent="0.25">
      <c r="A72" s="44"/>
      <c r="B72" s="44"/>
      <c r="C72" s="45"/>
      <c r="D72" s="45"/>
      <c r="E72" s="46"/>
      <c r="F72" s="46"/>
      <c r="G72" s="47"/>
      <c r="H72" s="32" t="str">
        <f t="shared" si="0"/>
        <v/>
      </c>
    </row>
    <row r="73" spans="1:8" x14ac:dyDescent="0.25">
      <c r="A73" s="44"/>
      <c r="B73" s="44"/>
      <c r="C73" s="45"/>
      <c r="D73" s="45"/>
      <c r="E73" s="46"/>
      <c r="F73" s="46"/>
      <c r="G73" s="47"/>
      <c r="H73" s="32" t="str">
        <f t="shared" si="0"/>
        <v/>
      </c>
    </row>
    <row r="74" spans="1:8" x14ac:dyDescent="0.25">
      <c r="A74" s="44"/>
      <c r="B74" s="44"/>
      <c r="C74" s="45"/>
      <c r="D74" s="45"/>
      <c r="E74" s="46"/>
      <c r="F74" s="46"/>
      <c r="G74" s="47"/>
      <c r="H74" s="32" t="str">
        <f t="shared" si="0"/>
        <v/>
      </c>
    </row>
    <row r="75" spans="1:8" x14ac:dyDescent="0.25">
      <c r="A75" s="44"/>
      <c r="B75" s="44"/>
      <c r="C75" s="45"/>
      <c r="D75" s="45"/>
      <c r="E75" s="46"/>
      <c r="F75" s="46"/>
      <c r="G75" s="47"/>
      <c r="H75" s="32" t="str">
        <f t="shared" si="0"/>
        <v/>
      </c>
    </row>
    <row r="76" spans="1:8" x14ac:dyDescent="0.25">
      <c r="A76" s="44"/>
      <c r="B76" s="44"/>
      <c r="C76" s="45"/>
      <c r="D76" s="45"/>
      <c r="E76" s="46"/>
      <c r="F76" s="46"/>
      <c r="G76" s="47"/>
      <c r="H76" s="32" t="str">
        <f t="shared" si="0"/>
        <v/>
      </c>
    </row>
    <row r="77" spans="1:8" x14ac:dyDescent="0.25">
      <c r="A77" s="44"/>
      <c r="B77" s="44"/>
      <c r="C77" s="45"/>
      <c r="D77" s="45"/>
      <c r="E77" s="46"/>
      <c r="F77" s="46"/>
      <c r="G77" s="47"/>
      <c r="H77" s="32" t="str">
        <f t="shared" si="0"/>
        <v/>
      </c>
    </row>
    <row r="78" spans="1:8" x14ac:dyDescent="0.25">
      <c r="A78" s="44"/>
      <c r="B78" s="44"/>
      <c r="C78" s="45"/>
      <c r="D78" s="45"/>
      <c r="E78" s="46"/>
      <c r="F78" s="46"/>
      <c r="G78" s="47"/>
      <c r="H78" s="32" t="str">
        <f t="shared" ref="H78:H100" si="1">IF(G78="","",SUM(H77,G78))</f>
        <v/>
      </c>
    </row>
    <row r="79" spans="1:8" x14ac:dyDescent="0.25">
      <c r="A79" s="44"/>
      <c r="B79" s="44"/>
      <c r="C79" s="45"/>
      <c r="D79" s="45"/>
      <c r="E79" s="46"/>
      <c r="F79" s="46"/>
      <c r="G79" s="47"/>
      <c r="H79" s="32" t="str">
        <f t="shared" si="1"/>
        <v/>
      </c>
    </row>
    <row r="80" spans="1:8" x14ac:dyDescent="0.25">
      <c r="A80" s="44"/>
      <c r="B80" s="44"/>
      <c r="C80" s="45"/>
      <c r="D80" s="45"/>
      <c r="E80" s="46"/>
      <c r="F80" s="46"/>
      <c r="G80" s="47"/>
      <c r="H80" s="32" t="str">
        <f t="shared" si="1"/>
        <v/>
      </c>
    </row>
    <row r="81" spans="1:8" x14ac:dyDescent="0.25">
      <c r="A81" s="44"/>
      <c r="B81" s="44"/>
      <c r="C81" s="45"/>
      <c r="D81" s="45"/>
      <c r="E81" s="46"/>
      <c r="F81" s="46"/>
      <c r="G81" s="47"/>
      <c r="H81" s="32" t="str">
        <f t="shared" si="1"/>
        <v/>
      </c>
    </row>
    <row r="82" spans="1:8" x14ac:dyDescent="0.25">
      <c r="A82" s="44"/>
      <c r="B82" s="44"/>
      <c r="C82" s="45"/>
      <c r="D82" s="45"/>
      <c r="E82" s="46"/>
      <c r="F82" s="46"/>
      <c r="G82" s="47"/>
      <c r="H82" s="32" t="str">
        <f t="shared" si="1"/>
        <v/>
      </c>
    </row>
    <row r="83" spans="1:8" x14ac:dyDescent="0.25">
      <c r="A83" s="44"/>
      <c r="B83" s="44"/>
      <c r="C83" s="45"/>
      <c r="D83" s="45"/>
      <c r="E83" s="46"/>
      <c r="F83" s="46"/>
      <c r="G83" s="47"/>
      <c r="H83" s="32" t="str">
        <f t="shared" si="1"/>
        <v/>
      </c>
    </row>
    <row r="84" spans="1:8" x14ac:dyDescent="0.25">
      <c r="A84" s="44"/>
      <c r="B84" s="44"/>
      <c r="C84" s="45"/>
      <c r="D84" s="45"/>
      <c r="E84" s="46"/>
      <c r="F84" s="46"/>
      <c r="G84" s="47"/>
      <c r="H84" s="32" t="str">
        <f t="shared" si="1"/>
        <v/>
      </c>
    </row>
    <row r="85" spans="1:8" x14ac:dyDescent="0.25">
      <c r="A85" s="44"/>
      <c r="B85" s="44"/>
      <c r="C85" s="45"/>
      <c r="D85" s="45"/>
      <c r="E85" s="46"/>
      <c r="F85" s="46"/>
      <c r="G85" s="47"/>
      <c r="H85" s="32" t="str">
        <f t="shared" si="1"/>
        <v/>
      </c>
    </row>
    <row r="86" spans="1:8" x14ac:dyDescent="0.25">
      <c r="A86" s="44"/>
      <c r="B86" s="44"/>
      <c r="C86" s="45"/>
      <c r="D86" s="45"/>
      <c r="E86" s="46"/>
      <c r="F86" s="46"/>
      <c r="G86" s="47"/>
      <c r="H86" s="32" t="str">
        <f t="shared" si="1"/>
        <v/>
      </c>
    </row>
    <row r="87" spans="1:8" x14ac:dyDescent="0.25">
      <c r="A87" s="44"/>
      <c r="B87" s="44"/>
      <c r="C87" s="45"/>
      <c r="D87" s="45"/>
      <c r="E87" s="46"/>
      <c r="F87" s="46"/>
      <c r="G87" s="47"/>
      <c r="H87" s="32" t="str">
        <f t="shared" si="1"/>
        <v/>
      </c>
    </row>
    <row r="88" spans="1:8" x14ac:dyDescent="0.25">
      <c r="A88" s="44"/>
      <c r="B88" s="44"/>
      <c r="C88" s="45"/>
      <c r="D88" s="45"/>
      <c r="E88" s="46"/>
      <c r="F88" s="46"/>
      <c r="G88" s="47"/>
      <c r="H88" s="32" t="str">
        <f t="shared" si="1"/>
        <v/>
      </c>
    </row>
    <row r="89" spans="1:8" x14ac:dyDescent="0.25">
      <c r="A89" s="44"/>
      <c r="B89" s="44"/>
      <c r="C89" s="45"/>
      <c r="D89" s="45"/>
      <c r="E89" s="46"/>
      <c r="F89" s="46"/>
      <c r="G89" s="47"/>
      <c r="H89" s="32" t="str">
        <f t="shared" si="1"/>
        <v/>
      </c>
    </row>
    <row r="90" spans="1:8" x14ac:dyDescent="0.25">
      <c r="A90" s="44"/>
      <c r="B90" s="44"/>
      <c r="C90" s="45"/>
      <c r="D90" s="45"/>
      <c r="E90" s="46"/>
      <c r="F90" s="46"/>
      <c r="G90" s="47"/>
      <c r="H90" s="32" t="str">
        <f t="shared" si="1"/>
        <v/>
      </c>
    </row>
    <row r="91" spans="1:8" x14ac:dyDescent="0.25">
      <c r="A91" s="44"/>
      <c r="B91" s="44"/>
      <c r="C91" s="45"/>
      <c r="D91" s="45"/>
      <c r="E91" s="46"/>
      <c r="F91" s="46"/>
      <c r="G91" s="47"/>
      <c r="H91" s="32" t="str">
        <f t="shared" si="1"/>
        <v/>
      </c>
    </row>
    <row r="92" spans="1:8" x14ac:dyDescent="0.25">
      <c r="A92" s="44"/>
      <c r="B92" s="44"/>
      <c r="C92" s="45"/>
      <c r="D92" s="45"/>
      <c r="E92" s="46"/>
      <c r="F92" s="46"/>
      <c r="G92" s="47"/>
      <c r="H92" s="32" t="str">
        <f t="shared" si="1"/>
        <v/>
      </c>
    </row>
    <row r="93" spans="1:8" x14ac:dyDescent="0.25">
      <c r="A93" s="44"/>
      <c r="B93" s="44"/>
      <c r="C93" s="45"/>
      <c r="D93" s="45"/>
      <c r="E93" s="46"/>
      <c r="F93" s="46"/>
      <c r="G93" s="47"/>
      <c r="H93" s="32" t="str">
        <f t="shared" si="1"/>
        <v/>
      </c>
    </row>
    <row r="94" spans="1:8" x14ac:dyDescent="0.25">
      <c r="A94" s="44"/>
      <c r="B94" s="44"/>
      <c r="C94" s="45"/>
      <c r="D94" s="45"/>
      <c r="E94" s="46"/>
      <c r="F94" s="46"/>
      <c r="G94" s="47"/>
      <c r="H94" s="32" t="str">
        <f t="shared" si="1"/>
        <v/>
      </c>
    </row>
    <row r="95" spans="1:8" x14ac:dyDescent="0.25">
      <c r="A95" s="44"/>
      <c r="B95" s="44"/>
      <c r="C95" s="45"/>
      <c r="D95" s="45"/>
      <c r="E95" s="46"/>
      <c r="F95" s="46"/>
      <c r="G95" s="47"/>
      <c r="H95" s="32" t="str">
        <f t="shared" si="1"/>
        <v/>
      </c>
    </row>
    <row r="96" spans="1:8" x14ac:dyDescent="0.25">
      <c r="A96" s="44"/>
      <c r="B96" s="44"/>
      <c r="C96" s="45"/>
      <c r="D96" s="45"/>
      <c r="E96" s="46"/>
      <c r="F96" s="46"/>
      <c r="G96" s="47"/>
      <c r="H96" s="32" t="str">
        <f t="shared" si="1"/>
        <v/>
      </c>
    </row>
    <row r="97" spans="1:8" x14ac:dyDescent="0.25">
      <c r="A97" s="44"/>
      <c r="B97" s="44"/>
      <c r="C97" s="45"/>
      <c r="D97" s="45"/>
      <c r="E97" s="46"/>
      <c r="F97" s="46"/>
      <c r="G97" s="47"/>
      <c r="H97" s="32" t="str">
        <f t="shared" si="1"/>
        <v/>
      </c>
    </row>
    <row r="98" spans="1:8" x14ac:dyDescent="0.25">
      <c r="A98" s="44"/>
      <c r="B98" s="44"/>
      <c r="C98" s="45"/>
      <c r="D98" s="45"/>
      <c r="E98" s="46"/>
      <c r="F98" s="46"/>
      <c r="G98" s="47"/>
      <c r="H98" s="32" t="str">
        <f t="shared" si="1"/>
        <v/>
      </c>
    </row>
    <row r="99" spans="1:8" x14ac:dyDescent="0.25">
      <c r="A99" s="44"/>
      <c r="B99" s="44"/>
      <c r="C99" s="45"/>
      <c r="D99" s="45"/>
      <c r="E99" s="46"/>
      <c r="F99" s="46"/>
      <c r="G99" s="47"/>
      <c r="H99" s="32" t="str">
        <f t="shared" si="1"/>
        <v/>
      </c>
    </row>
    <row r="100" spans="1:8" x14ac:dyDescent="0.25">
      <c r="A100" s="48"/>
      <c r="B100" s="48"/>
      <c r="C100" s="49"/>
      <c r="D100" s="49"/>
      <c r="E100" s="50"/>
      <c r="F100" s="50"/>
      <c r="G100" s="51"/>
      <c r="H100" s="32" t="str">
        <f t="shared" si="1"/>
        <v/>
      </c>
    </row>
  </sheetData>
  <sheetProtection algorithmName="SHA-512" hashValue="WAEDOdHrEA0M6Na/DsvLxdBADdAIUblFYh9zk+u0Fc7mDEnlXWcONQUz18H7UxlkX5Ok5VGXbykjG/ugyDFFbg==" saltValue="lRV71DggecvPJRY7mE5rJg==" spinCount="100000" sheet="1" objects="1" scenarios="1"/>
  <mergeCells count="14">
    <mergeCell ref="H9:H10"/>
    <mergeCell ref="D8:E8"/>
    <mergeCell ref="D9:E9"/>
    <mergeCell ref="D10:E10"/>
    <mergeCell ref="A9:C9"/>
    <mergeCell ref="A10:C10"/>
    <mergeCell ref="F9:G10"/>
    <mergeCell ref="F7:G7"/>
    <mergeCell ref="F8:G8"/>
    <mergeCell ref="A6:H6"/>
    <mergeCell ref="A1:H1"/>
    <mergeCell ref="D7:E7"/>
    <mergeCell ref="A8:C8"/>
    <mergeCell ref="A7:C7"/>
  </mergeCells>
  <dataValidations count="4">
    <dataValidation type="list" allowBlank="1" showInputMessage="1" showErrorMessage="1" sqref="D12:D100" xr:uid="{E83FCACB-E790-4D0C-90FC-027894031E14}">
      <formula1>"cleared, uncleared"</formula1>
    </dataValidation>
    <dataValidation type="list" allowBlank="1" showInputMessage="1" showErrorMessage="1" sqref="B12:B100" xr:uid="{916393EE-7A04-4924-BF65-56E8B8855BB0}">
      <formula1>"INCOME,EXPENSE"</formula1>
    </dataValidation>
    <dataValidation type="list" allowBlank="1" showInputMessage="1" showErrorMessage="1" sqref="C12:C100" xr:uid="{564DD43F-1448-470F-B1FA-8AB7497E3056}">
      <formula1>"Cash, Check, Funds transfer, Other"</formula1>
    </dataValidation>
    <dataValidation type="list" allowBlank="1" showInputMessage="1" showErrorMessage="1" sqref="F12:F100" xr:uid="{4E0160B2-3E75-4D33-81DF-590E1FDB00A9}">
      <formula1>INDIRECT(B12:B100)</formula1>
    </dataValidation>
  </dataValidation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065D6-7328-4153-B1CE-90B4B8F6E507}">
  <sheetPr codeName="Sheet2">
    <tabColor theme="4" tint="0.79998168889431442"/>
  </sheetPr>
  <dimension ref="A1:K86"/>
  <sheetViews>
    <sheetView topLeftCell="A46" zoomScaleNormal="100" workbookViewId="0">
      <selection activeCell="A47" sqref="A47:XFD47"/>
    </sheetView>
  </sheetViews>
  <sheetFormatPr defaultColWidth="8.7109375" defaultRowHeight="14.25" x14ac:dyDescent="0.2"/>
  <cols>
    <col min="1" max="1" width="3.42578125" style="60" customWidth="1"/>
    <col min="2" max="2" width="40" style="4" customWidth="1"/>
    <col min="3" max="3" width="5.7109375" style="4" customWidth="1"/>
    <col min="4" max="4" width="5.42578125" style="4" customWidth="1"/>
    <col min="5" max="5" width="34.140625" style="4" customWidth="1"/>
    <col min="6" max="16384" width="8.7109375" style="4"/>
  </cols>
  <sheetData>
    <row r="1" spans="1:11" x14ac:dyDescent="0.2">
      <c r="A1" s="126" t="s">
        <v>138</v>
      </c>
      <c r="B1" s="126"/>
      <c r="C1" s="126"/>
      <c r="D1" s="126"/>
      <c r="E1" s="126"/>
    </row>
    <row r="2" spans="1:11" x14ac:dyDescent="0.2">
      <c r="A2" s="126" t="s">
        <v>137</v>
      </c>
      <c r="B2" s="126"/>
      <c r="C2" s="126"/>
      <c r="D2" s="126"/>
      <c r="E2" s="126"/>
    </row>
    <row r="3" spans="1:11" x14ac:dyDescent="0.2">
      <c r="A3" s="74"/>
      <c r="B3" s="134" t="s">
        <v>95</v>
      </c>
      <c r="C3" s="134"/>
      <c r="D3" s="134"/>
      <c r="E3" s="134"/>
    </row>
    <row r="4" spans="1:11" x14ac:dyDescent="0.2">
      <c r="A4" s="2"/>
      <c r="B4" s="22" t="s">
        <v>92</v>
      </c>
      <c r="C4" s="131"/>
      <c r="D4" s="131"/>
      <c r="E4" s="131"/>
    </row>
    <row r="5" spans="1:11" x14ac:dyDescent="0.2">
      <c r="A5" s="2"/>
      <c r="B5" s="76" t="s">
        <v>93</v>
      </c>
      <c r="C5" s="132"/>
      <c r="D5" s="132"/>
      <c r="E5" s="132"/>
    </row>
    <row r="6" spans="1:11" x14ac:dyDescent="0.2">
      <c r="A6" s="2"/>
      <c r="B6" s="77"/>
      <c r="C6" s="133" t="s">
        <v>94</v>
      </c>
      <c r="D6" s="133"/>
      <c r="E6" s="133"/>
    </row>
    <row r="7" spans="1:11" ht="21.6" customHeight="1" x14ac:dyDescent="0.2">
      <c r="A7" s="2" t="s">
        <v>7</v>
      </c>
      <c r="B7" s="78" t="s">
        <v>87</v>
      </c>
      <c r="C7" s="78"/>
      <c r="D7" s="78"/>
      <c r="E7" s="79">
        <f>'OCMT Funds Tracker'!F2</f>
        <v>0</v>
      </c>
      <c r="F7" s="61"/>
      <c r="K7" s="61" t="s">
        <v>0</v>
      </c>
    </row>
    <row r="8" spans="1:11" x14ac:dyDescent="0.2">
      <c r="A8" s="2" t="s">
        <v>8</v>
      </c>
      <c r="B8" s="80" t="s">
        <v>88</v>
      </c>
      <c r="C8" s="80"/>
      <c r="D8" s="80"/>
      <c r="E8" s="81">
        <f>'OCMT Funds Tracker'!F3</f>
        <v>0</v>
      </c>
    </row>
    <row r="9" spans="1:11" x14ac:dyDescent="0.2">
      <c r="A9" s="2" t="s">
        <v>12</v>
      </c>
      <c r="B9" s="80" t="s">
        <v>89</v>
      </c>
      <c r="C9" s="1"/>
      <c r="D9" s="82"/>
      <c r="E9" s="81">
        <f>'OCMT Funds Tracker'!F4</f>
        <v>0</v>
      </c>
    </row>
    <row r="10" spans="1:11" x14ac:dyDescent="0.2">
      <c r="A10" s="2"/>
      <c r="B10" s="80"/>
      <c r="C10" s="1"/>
      <c r="D10" s="82"/>
      <c r="E10" s="82"/>
    </row>
    <row r="11" spans="1:11" x14ac:dyDescent="0.2">
      <c r="A11" s="2"/>
      <c r="B11" s="83" t="s">
        <v>109</v>
      </c>
      <c r="C11" s="83"/>
      <c r="D11" s="83"/>
      <c r="E11" s="1"/>
    </row>
    <row r="12" spans="1:11" x14ac:dyDescent="0.2">
      <c r="A12" s="2"/>
      <c r="B12" s="26" t="s">
        <v>73</v>
      </c>
      <c r="C12" s="26"/>
      <c r="D12" s="26"/>
      <c r="E12" s="84">
        <f>SUMIF('OCMT Funds Tracker'!$F$12:$F$100,B12,'OCMT Funds Tracker'!$G$12:$G$100)</f>
        <v>0</v>
      </c>
      <c r="F12" s="13"/>
    </row>
    <row r="13" spans="1:11" ht="16.5" customHeight="1" x14ac:dyDescent="0.2">
      <c r="A13" s="2"/>
      <c r="B13" s="26" t="s">
        <v>46</v>
      </c>
      <c r="C13" s="26"/>
      <c r="D13" s="26"/>
      <c r="E13" s="84">
        <f>SUMIF('OCMT Funds Tracker'!$F$12:$F$100,B13,'OCMT Funds Tracker'!$G$12:$G$100)</f>
        <v>0</v>
      </c>
      <c r="F13" s="13"/>
    </row>
    <row r="14" spans="1:11" x14ac:dyDescent="0.2">
      <c r="A14" s="2"/>
      <c r="B14" s="26" t="s">
        <v>1</v>
      </c>
      <c r="C14" s="26"/>
      <c r="D14" s="26"/>
      <c r="E14" s="84">
        <f>SUMIF('OCMT Funds Tracker'!$F$12:$F$100,B14,'OCMT Funds Tracker'!$G$12:$G$100)</f>
        <v>0</v>
      </c>
      <c r="F14" s="13"/>
    </row>
    <row r="15" spans="1:11" x14ac:dyDescent="0.2">
      <c r="A15" s="2"/>
      <c r="B15" s="26" t="s">
        <v>56</v>
      </c>
      <c r="C15" s="26"/>
      <c r="D15" s="26"/>
      <c r="E15" s="84">
        <f>SUMIF('OCMT Funds Tracker'!$F$12:$F$100,B15,'OCMT Funds Tracker'!$G$12:$G$100)</f>
        <v>0</v>
      </c>
      <c r="F15" s="13"/>
    </row>
    <row r="16" spans="1:11" x14ac:dyDescent="0.2">
      <c r="A16" s="2"/>
      <c r="B16" s="26" t="s">
        <v>111</v>
      </c>
      <c r="C16" s="26"/>
      <c r="D16" s="26"/>
      <c r="E16" s="84">
        <f>SUMIF('OCMT Funds Tracker'!$F$12:$F$100,B16,'OCMT Funds Tracker'!$G$12:$G$100)</f>
        <v>0</v>
      </c>
      <c r="F16" s="13"/>
    </row>
    <row r="17" spans="1:6" x14ac:dyDescent="0.2">
      <c r="A17" s="2"/>
      <c r="B17" s="26" t="s">
        <v>110</v>
      </c>
      <c r="C17" s="26"/>
      <c r="D17" s="26"/>
      <c r="E17" s="84">
        <f>SUMIF('OCMT Funds Tracker'!$F$12:$F$100,B17,'OCMT Funds Tracker'!$G$12:$G$100)</f>
        <v>0</v>
      </c>
      <c r="F17" s="13"/>
    </row>
    <row r="18" spans="1:6" x14ac:dyDescent="0.2">
      <c r="A18" s="2"/>
      <c r="B18" s="26" t="s">
        <v>26</v>
      </c>
      <c r="C18" s="26"/>
      <c r="D18" s="26"/>
      <c r="E18" s="84">
        <f>SUMIF('OCMT Funds Tracker'!$F$12:$F$100,B18,'OCMT Funds Tracker'!$G$12:$G$100)</f>
        <v>0</v>
      </c>
      <c r="F18" s="13"/>
    </row>
    <row r="19" spans="1:6" x14ac:dyDescent="0.2">
      <c r="A19" s="2"/>
      <c r="B19" s="26" t="s">
        <v>2</v>
      </c>
      <c r="C19" s="26"/>
      <c r="D19" s="26"/>
      <c r="E19" s="84">
        <f>SUMIF('OCMT Funds Tracker'!$F$12:$F$100,B19,'OCMT Funds Tracker'!$G$12:$G$100)</f>
        <v>0</v>
      </c>
      <c r="F19" s="13"/>
    </row>
    <row r="20" spans="1:6" ht="15" thickBot="1" x14ac:dyDescent="0.25">
      <c r="A20" s="2"/>
      <c r="B20" s="26" t="s">
        <v>52</v>
      </c>
      <c r="C20" s="26"/>
      <c r="D20" s="26"/>
      <c r="E20" s="84">
        <f>SUMIF('OCMT Funds Tracker'!$F$12:$F$100,B20,'OCMT Funds Tracker'!$G$12:$G$100)</f>
        <v>0</v>
      </c>
      <c r="F20" s="13"/>
    </row>
    <row r="21" spans="1:6" ht="24.6" customHeight="1" thickBot="1" x14ac:dyDescent="0.25">
      <c r="A21" s="2" t="s">
        <v>13</v>
      </c>
      <c r="B21" s="85" t="s">
        <v>5</v>
      </c>
      <c r="C21" s="85"/>
      <c r="D21" s="85"/>
      <c r="E21" s="86">
        <f>SUM(E12:E20)</f>
        <v>0</v>
      </c>
      <c r="F21" s="62"/>
    </row>
    <row r="22" spans="1:6" ht="17.45" customHeight="1" x14ac:dyDescent="0.2">
      <c r="A22" s="2"/>
      <c r="B22" s="1"/>
      <c r="C22" s="1"/>
      <c r="D22" s="82"/>
      <c r="E22" s="1"/>
    </row>
    <row r="23" spans="1:6" x14ac:dyDescent="0.2">
      <c r="A23" s="2"/>
      <c r="B23" s="83" t="s">
        <v>3</v>
      </c>
      <c r="C23" s="83"/>
      <c r="D23" s="83"/>
      <c r="E23" s="1"/>
    </row>
    <row r="24" spans="1:6" x14ac:dyDescent="0.2">
      <c r="A24" s="2"/>
      <c r="B24" s="26" t="s">
        <v>74</v>
      </c>
      <c r="C24" s="26"/>
      <c r="D24" s="26"/>
      <c r="E24" s="84">
        <f>SUMIF('OCMT Funds Tracker'!$F$12:$F$100,B24,'OCMT Funds Tracker'!$G$12:$G$100)</f>
        <v>0</v>
      </c>
    </row>
    <row r="25" spans="1:6" x14ac:dyDescent="0.2">
      <c r="A25" s="2"/>
      <c r="B25" s="26" t="s">
        <v>47</v>
      </c>
      <c r="C25" s="26"/>
      <c r="D25" s="26"/>
      <c r="E25" s="84">
        <f>SUMIF('OCMT Funds Tracker'!$F$12:$F$100,B25,'OCMT Funds Tracker'!$G$12:$G$100)</f>
        <v>0</v>
      </c>
    </row>
    <row r="26" spans="1:6" x14ac:dyDescent="0.2">
      <c r="A26" s="2"/>
      <c r="B26" s="26" t="s">
        <v>75</v>
      </c>
      <c r="C26" s="26"/>
      <c r="D26" s="26"/>
      <c r="E26" s="84">
        <f>SUMIF('OCMT Funds Tracker'!$F$12:$F$100,B26,'OCMT Funds Tracker'!$G$12:$G$100)</f>
        <v>0</v>
      </c>
    </row>
    <row r="27" spans="1:6" x14ac:dyDescent="0.2">
      <c r="A27" s="2"/>
      <c r="B27" s="26" t="s">
        <v>76</v>
      </c>
      <c r="C27" s="26"/>
      <c r="D27" s="26"/>
      <c r="E27" s="84">
        <f>SUMIF('OCMT Funds Tracker'!$F$12:$F$100,B27,'OCMT Funds Tracker'!$G$12:$G$100)</f>
        <v>0</v>
      </c>
    </row>
    <row r="28" spans="1:6" x14ac:dyDescent="0.2">
      <c r="A28" s="2"/>
      <c r="B28" s="26" t="s">
        <v>77</v>
      </c>
      <c r="C28" s="26"/>
      <c r="D28" s="26"/>
      <c r="E28" s="84">
        <f>SUMIF('OCMT Funds Tracker'!$F$12:$F$100,B28,'OCMT Funds Tracker'!$G$12:$G$100)</f>
        <v>0</v>
      </c>
    </row>
    <row r="29" spans="1:6" x14ac:dyDescent="0.2">
      <c r="A29" s="2"/>
      <c r="B29" s="26" t="s">
        <v>78</v>
      </c>
      <c r="C29" s="26"/>
      <c r="D29" s="26"/>
      <c r="E29" s="84">
        <f>SUMIF('OCMT Funds Tracker'!$F$12:$F$100,B29,'OCMT Funds Tracker'!$G$12:$G$100)</f>
        <v>0</v>
      </c>
    </row>
    <row r="30" spans="1:6" x14ac:dyDescent="0.2">
      <c r="A30" s="2"/>
      <c r="B30" s="26" t="s">
        <v>42</v>
      </c>
      <c r="C30" s="26"/>
      <c r="D30" s="26"/>
      <c r="E30" s="84">
        <f>SUMIF('OCMT Funds Tracker'!$F$12:$F$100,B30,'OCMT Funds Tracker'!$G$12:$G$100)</f>
        <v>0</v>
      </c>
    </row>
    <row r="31" spans="1:6" x14ac:dyDescent="0.2">
      <c r="A31" s="2"/>
      <c r="B31" s="26" t="s">
        <v>27</v>
      </c>
      <c r="C31" s="26"/>
      <c r="D31" s="26"/>
      <c r="E31" s="84">
        <f>SUMIF('OCMT Funds Tracker'!$F$12:$F$100,B31,'OCMT Funds Tracker'!$G$12:$G$100)</f>
        <v>0</v>
      </c>
    </row>
    <row r="32" spans="1:6" x14ac:dyDescent="0.2">
      <c r="A32" s="2"/>
      <c r="B32" s="26" t="s">
        <v>4</v>
      </c>
      <c r="C32" s="26"/>
      <c r="D32" s="26"/>
      <c r="E32" s="84">
        <f>SUMIF('OCMT Funds Tracker'!$F$12:$F$100,B32,'OCMT Funds Tracker'!$G$12:$G$100)</f>
        <v>0</v>
      </c>
    </row>
    <row r="33" spans="1:5" x14ac:dyDescent="0.2">
      <c r="A33" s="2"/>
      <c r="B33" s="26" t="s">
        <v>28</v>
      </c>
      <c r="C33" s="26"/>
      <c r="D33" s="26"/>
      <c r="E33" s="84">
        <f>SUMIF('OCMT Funds Tracker'!$F$12:$F$100,B33,'OCMT Funds Tracker'!$G$12:$G$100)</f>
        <v>0</v>
      </c>
    </row>
    <row r="34" spans="1:5" ht="28.5" x14ac:dyDescent="0.2">
      <c r="A34" s="2"/>
      <c r="B34" s="26" t="s">
        <v>139</v>
      </c>
      <c r="C34" s="26"/>
      <c r="D34" s="26"/>
      <c r="E34" s="84">
        <f>SUMIF('OCMT Funds Tracker'!$F$12:$F$100,B34,'OCMT Funds Tracker'!$G$12:$G$100)</f>
        <v>0</v>
      </c>
    </row>
    <row r="35" spans="1:5" ht="15" thickBot="1" x14ac:dyDescent="0.25">
      <c r="A35" s="2"/>
      <c r="B35" s="26" t="s">
        <v>53</v>
      </c>
      <c r="C35" s="26"/>
      <c r="D35" s="26"/>
      <c r="E35" s="84">
        <f>SUMIF('OCMT Funds Tracker'!$F$12:$F$100,B35,'OCMT Funds Tracker'!$G$12:$G$100)</f>
        <v>0</v>
      </c>
    </row>
    <row r="36" spans="1:5" ht="22.5" customHeight="1" thickBot="1" x14ac:dyDescent="0.25">
      <c r="A36" s="2" t="s">
        <v>6</v>
      </c>
      <c r="B36" s="87" t="s">
        <v>10</v>
      </c>
      <c r="C36" s="87"/>
      <c r="D36" s="87"/>
      <c r="E36" s="88">
        <f>SUM(E24:E35)</f>
        <v>0</v>
      </c>
    </row>
    <row r="37" spans="1:5" ht="22.5" customHeight="1" thickBot="1" x14ac:dyDescent="0.25">
      <c r="A37" s="2"/>
      <c r="B37" s="87"/>
      <c r="C37" s="87"/>
      <c r="D37" s="87"/>
      <c r="E37" s="89"/>
    </row>
    <row r="38" spans="1:5" ht="15" thickBot="1" x14ac:dyDescent="0.25">
      <c r="A38" s="2" t="s">
        <v>9</v>
      </c>
      <c r="B38" s="127" t="s">
        <v>30</v>
      </c>
      <c r="C38" s="127"/>
      <c r="D38" s="127"/>
      <c r="E38" s="90">
        <f>SUM(E9,E21,E36)</f>
        <v>0</v>
      </c>
    </row>
    <row r="39" spans="1:5" x14ac:dyDescent="0.2">
      <c r="A39" s="2"/>
      <c r="B39" s="91"/>
      <c r="C39" s="91"/>
      <c r="D39" s="91"/>
      <c r="E39" s="1"/>
    </row>
    <row r="40" spans="1:5" x14ac:dyDescent="0.2">
      <c r="A40" s="2" t="s">
        <v>11</v>
      </c>
      <c r="B40" s="83" t="s">
        <v>57</v>
      </c>
      <c r="C40" s="92"/>
      <c r="D40" s="92"/>
      <c r="E40" s="64"/>
    </row>
    <row r="41" spans="1:5" ht="28.5" x14ac:dyDescent="0.2">
      <c r="A41" s="2" t="s">
        <v>14</v>
      </c>
      <c r="B41" s="26" t="s">
        <v>58</v>
      </c>
      <c r="C41" s="92"/>
      <c r="D41" s="92"/>
      <c r="E41" s="64"/>
    </row>
    <row r="42" spans="1:5" ht="15" thickBot="1" x14ac:dyDescent="0.25">
      <c r="A42" s="2"/>
      <c r="B42" s="92"/>
      <c r="C42" s="92"/>
      <c r="D42" s="92"/>
      <c r="E42" s="93"/>
    </row>
    <row r="43" spans="1:5" ht="16.5" thickBot="1" x14ac:dyDescent="0.3">
      <c r="A43" s="2" t="s">
        <v>29</v>
      </c>
      <c r="B43" s="128" t="s">
        <v>43</v>
      </c>
      <c r="C43" s="128"/>
      <c r="D43" s="128"/>
      <c r="E43" s="94">
        <f>SUM(E38,E40)</f>
        <v>0</v>
      </c>
    </row>
    <row r="44" spans="1:5" x14ac:dyDescent="0.2">
      <c r="A44" s="2"/>
      <c r="B44" s="95"/>
      <c r="C44" s="95"/>
      <c r="D44" s="95"/>
      <c r="E44" s="82"/>
    </row>
    <row r="45" spans="1:5" x14ac:dyDescent="0.2">
      <c r="A45" s="2"/>
      <c r="B45" s="95"/>
      <c r="C45" s="95"/>
      <c r="D45" s="95"/>
      <c r="E45" s="82"/>
    </row>
    <row r="46" spans="1:5" x14ac:dyDescent="0.2">
      <c r="A46" s="2"/>
      <c r="B46" s="95"/>
      <c r="C46" s="95"/>
      <c r="D46" s="95"/>
      <c r="E46" s="82"/>
    </row>
    <row r="47" spans="1:5" x14ac:dyDescent="0.2">
      <c r="A47" s="2"/>
      <c r="B47" s="95"/>
      <c r="C47" s="95"/>
      <c r="D47" s="95"/>
      <c r="E47" s="82"/>
    </row>
    <row r="48" spans="1:5" x14ac:dyDescent="0.2">
      <c r="A48" s="2"/>
      <c r="B48" s="126" t="s">
        <v>15</v>
      </c>
      <c r="C48" s="126"/>
      <c r="D48" s="126"/>
      <c r="E48" s="126"/>
    </row>
    <row r="49" spans="1:5" x14ac:dyDescent="0.2">
      <c r="A49" s="2"/>
      <c r="B49" s="74"/>
      <c r="C49" s="74"/>
      <c r="D49" s="74"/>
      <c r="E49" s="74"/>
    </row>
    <row r="50" spans="1:5" ht="15.95" customHeight="1" x14ac:dyDescent="0.2">
      <c r="A50" s="2"/>
      <c r="B50" s="130" t="s">
        <v>83</v>
      </c>
      <c r="C50" s="130"/>
      <c r="D50" s="130"/>
      <c r="E50" s="65"/>
    </row>
    <row r="51" spans="1:5" ht="24" customHeight="1" x14ac:dyDescent="0.2">
      <c r="A51" s="2"/>
      <c r="B51" s="130" t="s">
        <v>79</v>
      </c>
      <c r="C51" s="130"/>
      <c r="D51" s="130"/>
      <c r="E51" s="65"/>
    </row>
    <row r="52" spans="1:5" ht="24" customHeight="1" x14ac:dyDescent="0.2">
      <c r="A52" s="2"/>
      <c r="B52" s="130" t="s">
        <v>80</v>
      </c>
      <c r="C52" s="130"/>
      <c r="D52" s="130"/>
      <c r="E52" s="65"/>
    </row>
    <row r="53" spans="1:5" ht="24" customHeight="1" x14ac:dyDescent="0.2">
      <c r="A53" s="2"/>
      <c r="B53" s="130" t="s">
        <v>81</v>
      </c>
      <c r="C53" s="130"/>
      <c r="D53" s="130"/>
      <c r="E53" s="65"/>
    </row>
    <row r="54" spans="1:5" ht="24" customHeight="1" x14ac:dyDescent="0.2">
      <c r="A54" s="2"/>
      <c r="B54" s="130" t="s">
        <v>82</v>
      </c>
      <c r="C54" s="130"/>
      <c r="D54" s="130"/>
      <c r="E54" s="65"/>
    </row>
    <row r="55" spans="1:5" ht="24" customHeight="1" x14ac:dyDescent="0.2">
      <c r="A55" s="2"/>
      <c r="B55" s="76"/>
      <c r="C55" s="76"/>
      <c r="D55" s="76"/>
      <c r="E55" s="1"/>
    </row>
    <row r="56" spans="1:5" x14ac:dyDescent="0.2">
      <c r="A56" s="2"/>
      <c r="B56" s="129" t="s">
        <v>40</v>
      </c>
      <c r="C56" s="129"/>
      <c r="D56" s="129"/>
      <c r="E56" s="129"/>
    </row>
    <row r="57" spans="1:5" x14ac:dyDescent="0.2">
      <c r="A57" s="2"/>
      <c r="B57" s="129"/>
      <c r="C57" s="129"/>
      <c r="D57" s="129"/>
      <c r="E57" s="129"/>
    </row>
    <row r="58" spans="1:5" x14ac:dyDescent="0.2">
      <c r="A58" s="2"/>
      <c r="B58" s="92"/>
      <c r="C58" s="92"/>
      <c r="D58" s="92"/>
      <c r="E58" s="1"/>
    </row>
    <row r="59" spans="1:5" ht="20.100000000000001" customHeight="1" x14ac:dyDescent="0.2">
      <c r="A59" s="2"/>
      <c r="B59" s="66"/>
      <c r="C59" s="26"/>
      <c r="D59" s="26"/>
      <c r="E59" s="67"/>
    </row>
    <row r="60" spans="1:5" x14ac:dyDescent="0.2">
      <c r="A60" s="2"/>
      <c r="B60" s="96" t="s">
        <v>16</v>
      </c>
      <c r="C60" s="26"/>
      <c r="D60" s="26"/>
      <c r="E60" s="97" t="s">
        <v>84</v>
      </c>
    </row>
    <row r="61" spans="1:5" ht="26.1" customHeight="1" x14ac:dyDescent="0.2">
      <c r="A61" s="2"/>
      <c r="B61" s="68"/>
      <c r="C61" s="26"/>
      <c r="D61" s="26"/>
      <c r="E61" s="69"/>
    </row>
    <row r="62" spans="1:5" x14ac:dyDescent="0.2">
      <c r="A62" s="2"/>
      <c r="B62" s="96" t="s">
        <v>16</v>
      </c>
      <c r="C62" s="26"/>
      <c r="D62" s="26"/>
      <c r="E62" s="97" t="s">
        <v>84</v>
      </c>
    </row>
    <row r="63" spans="1:5" ht="26.1" customHeight="1" x14ac:dyDescent="0.2">
      <c r="A63" s="2"/>
      <c r="B63" s="68"/>
      <c r="C63" s="26"/>
      <c r="D63" s="26"/>
      <c r="E63" s="70"/>
    </row>
    <row r="64" spans="1:5" x14ac:dyDescent="0.2">
      <c r="A64" s="2"/>
      <c r="B64" s="96" t="s">
        <v>16</v>
      </c>
      <c r="C64" s="26"/>
      <c r="D64" s="26"/>
      <c r="E64" s="97" t="s">
        <v>84</v>
      </c>
    </row>
    <row r="65" spans="1:10" x14ac:dyDescent="0.2">
      <c r="A65" s="2"/>
      <c r="B65" s="98"/>
      <c r="C65" s="92"/>
      <c r="D65" s="92"/>
      <c r="E65" s="99"/>
    </row>
    <row r="66" spans="1:10" x14ac:dyDescent="0.2">
      <c r="A66" s="2"/>
      <c r="B66" s="71"/>
      <c r="C66" s="77" t="s">
        <v>85</v>
      </c>
      <c r="D66" s="92"/>
      <c r="E66" s="1"/>
    </row>
    <row r="67" spans="1:10" x14ac:dyDescent="0.2">
      <c r="A67" s="2"/>
      <c r="B67" s="100" t="s">
        <v>86</v>
      </c>
      <c r="C67" s="92"/>
      <c r="D67" s="92"/>
      <c r="E67" s="92"/>
      <c r="F67" s="63"/>
    </row>
    <row r="68" spans="1:10" ht="18.95" customHeight="1" x14ac:dyDescent="0.2">
      <c r="A68" s="2"/>
      <c r="B68" s="65"/>
      <c r="C68" s="1"/>
      <c r="D68" s="1"/>
      <c r="E68" s="65"/>
      <c r="F68" s="63"/>
    </row>
    <row r="69" spans="1:10" x14ac:dyDescent="0.2">
      <c r="A69" s="2"/>
      <c r="B69" s="101" t="s">
        <v>17</v>
      </c>
      <c r="C69" s="1"/>
      <c r="D69" s="1"/>
      <c r="E69" s="99" t="s">
        <v>18</v>
      </c>
    </row>
    <row r="70" spans="1:10" x14ac:dyDescent="0.2">
      <c r="A70" s="2"/>
      <c r="B70" s="1"/>
      <c r="C70" s="1"/>
      <c r="D70" s="1"/>
      <c r="E70" s="1"/>
      <c r="F70" s="63"/>
      <c r="G70" s="63"/>
      <c r="H70" s="63"/>
      <c r="I70" s="63"/>
      <c r="J70" s="63"/>
    </row>
    <row r="71" spans="1:10" ht="17.100000000000001" customHeight="1" x14ac:dyDescent="0.2">
      <c r="A71" s="2"/>
      <c r="B71" s="126" t="s">
        <v>25</v>
      </c>
      <c r="C71" s="126"/>
      <c r="D71" s="126"/>
      <c r="E71" s="126"/>
    </row>
    <row r="72" spans="1:10" x14ac:dyDescent="0.2">
      <c r="A72" s="2"/>
      <c r="B72" s="2"/>
      <c r="C72" s="74"/>
      <c r="D72" s="74"/>
      <c r="E72" s="74"/>
    </row>
    <row r="73" spans="1:10" x14ac:dyDescent="0.2">
      <c r="A73" s="2"/>
      <c r="B73" s="126" t="s">
        <v>19</v>
      </c>
      <c r="C73" s="126"/>
      <c r="D73" s="126"/>
      <c r="E73" s="126"/>
    </row>
    <row r="74" spans="1:10" x14ac:dyDescent="0.2">
      <c r="A74" s="1"/>
      <c r="B74" s="135" t="s">
        <v>41</v>
      </c>
      <c r="C74" s="135"/>
      <c r="D74" s="135"/>
      <c r="E74" s="135"/>
    </row>
    <row r="75" spans="1:10" x14ac:dyDescent="0.2">
      <c r="A75" s="1"/>
      <c r="B75" s="135"/>
      <c r="C75" s="135"/>
      <c r="D75" s="135"/>
      <c r="E75" s="135"/>
    </row>
    <row r="76" spans="1:10" x14ac:dyDescent="0.2">
      <c r="A76" s="2"/>
      <c r="B76" s="3"/>
      <c r="C76" s="3"/>
      <c r="D76" s="3"/>
      <c r="E76" s="3"/>
    </row>
    <row r="77" spans="1:10" x14ac:dyDescent="0.2">
      <c r="A77" s="2"/>
      <c r="B77" s="105" t="s">
        <v>20</v>
      </c>
      <c r="C77" s="105"/>
      <c r="D77" s="105"/>
      <c r="E77" s="105"/>
    </row>
    <row r="78" spans="1:10" x14ac:dyDescent="0.2">
      <c r="A78" s="2"/>
      <c r="B78" s="77"/>
      <c r="C78" s="1"/>
      <c r="D78" s="1"/>
      <c r="E78" s="1"/>
    </row>
    <row r="79" spans="1:10" x14ac:dyDescent="0.2">
      <c r="A79" s="2"/>
      <c r="B79" s="77" t="s">
        <v>21</v>
      </c>
      <c r="C79" s="72" t="s">
        <v>90</v>
      </c>
      <c r="D79" s="72" t="s">
        <v>91</v>
      </c>
      <c r="E79" s="1"/>
    </row>
    <row r="80" spans="1:10" x14ac:dyDescent="0.2">
      <c r="A80" s="2"/>
      <c r="B80" s="77"/>
      <c r="C80" s="77"/>
      <c r="D80" s="77"/>
      <c r="E80" s="77"/>
    </row>
    <row r="81" spans="1:5" x14ac:dyDescent="0.2">
      <c r="A81" s="2"/>
      <c r="B81" s="73"/>
      <c r="C81" s="1"/>
      <c r="D81" s="1"/>
      <c r="E81" s="73"/>
    </row>
    <row r="82" spans="1:5" x14ac:dyDescent="0.2">
      <c r="A82" s="2"/>
      <c r="B82" s="102" t="s">
        <v>22</v>
      </c>
      <c r="C82" s="102"/>
      <c r="D82" s="102"/>
      <c r="E82" s="102" t="s">
        <v>18</v>
      </c>
    </row>
    <row r="83" spans="1:5" x14ac:dyDescent="0.2">
      <c r="A83" s="2"/>
      <c r="B83" s="1"/>
      <c r="C83" s="1"/>
      <c r="D83" s="1"/>
      <c r="E83" s="1"/>
    </row>
    <row r="84" spans="1:5" x14ac:dyDescent="0.2">
      <c r="A84" s="2"/>
      <c r="B84" s="103" t="s">
        <v>23</v>
      </c>
      <c r="C84" s="1"/>
      <c r="D84" s="1"/>
      <c r="E84" s="1"/>
    </row>
    <row r="85" spans="1:5" x14ac:dyDescent="0.2">
      <c r="A85" s="2"/>
      <c r="B85" s="75"/>
      <c r="C85" s="1"/>
      <c r="D85" s="1"/>
      <c r="E85" s="1"/>
    </row>
    <row r="86" spans="1:5" ht="17.25" customHeight="1" x14ac:dyDescent="0.25">
      <c r="A86" s="2"/>
      <c r="B86" s="147" t="s">
        <v>24</v>
      </c>
      <c r="C86" s="1"/>
      <c r="D86" s="1"/>
      <c r="E86" s="1"/>
    </row>
  </sheetData>
  <sheetProtection algorithmName="SHA-512" hashValue="vrM+v30jKYYv4QaoWaFGf0uYgZcnjEZvNagmpTbXGtlGWH7UW7YmYAGFiC8Vj5Mxdjrc+OHNTpW0bY1Rd3nw6g==" saltValue="Xtmecc2PZjxYQP+jTRp6gA==" spinCount="100000" sheet="1" objects="1" scenarios="1"/>
  <mergeCells count="19">
    <mergeCell ref="B77:E77"/>
    <mergeCell ref="B71:E71"/>
    <mergeCell ref="B48:E48"/>
    <mergeCell ref="B74:E75"/>
    <mergeCell ref="A2:E2"/>
    <mergeCell ref="A1:E1"/>
    <mergeCell ref="B73:E73"/>
    <mergeCell ref="B38:D38"/>
    <mergeCell ref="B43:D43"/>
    <mergeCell ref="B56:E57"/>
    <mergeCell ref="B50:D50"/>
    <mergeCell ref="B51:D51"/>
    <mergeCell ref="B52:D52"/>
    <mergeCell ref="B53:D53"/>
    <mergeCell ref="B54:D54"/>
    <mergeCell ref="C4:E4"/>
    <mergeCell ref="C5:E5"/>
    <mergeCell ref="C6:E6"/>
    <mergeCell ref="B3:E3"/>
  </mergeCells>
  <hyperlinks>
    <hyperlink ref="B86" r:id="rId1" xr:uid="{9E29E8FC-173E-4615-B99C-36CBCF5F4918}"/>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90FF6-A4B2-A94B-8837-D403E2704DC9}">
  <sheetPr codeName="Sheet3"/>
  <dimension ref="A1:K50"/>
  <sheetViews>
    <sheetView workbookViewId="0">
      <selection activeCell="I3" sqref="I3"/>
    </sheetView>
  </sheetViews>
  <sheetFormatPr defaultColWidth="11.42578125" defaultRowHeight="14.25" x14ac:dyDescent="0.2"/>
  <cols>
    <col min="1" max="1" width="9.5703125" style="4" customWidth="1"/>
    <col min="2" max="2" width="14.7109375" style="4" customWidth="1"/>
    <col min="3" max="4" width="8.140625" style="4" customWidth="1"/>
    <col min="5" max="5" width="25.42578125" style="4" customWidth="1"/>
    <col min="6" max="6" width="33.5703125" style="4" customWidth="1"/>
    <col min="7" max="7" width="13.5703125" style="4" customWidth="1"/>
    <col min="8" max="8" width="10.140625" style="4" customWidth="1"/>
    <col min="9" max="9" width="11.42578125" style="4"/>
    <col min="10" max="10" width="45" style="4" customWidth="1"/>
    <col min="11" max="16384" width="11.42578125" style="4"/>
  </cols>
  <sheetData>
    <row r="1" spans="1:11" ht="18.75" thickBot="1" x14ac:dyDescent="0.3">
      <c r="A1" s="113" t="s">
        <v>37</v>
      </c>
      <c r="B1" s="114"/>
      <c r="C1" s="114"/>
      <c r="D1" s="114"/>
      <c r="E1" s="114"/>
      <c r="F1" s="114"/>
      <c r="G1" s="114"/>
      <c r="H1" s="115"/>
    </row>
    <row r="2" spans="1:11" ht="15" thickBot="1" x14ac:dyDescent="0.25">
      <c r="A2" s="136" t="s">
        <v>38</v>
      </c>
      <c r="B2" s="137"/>
      <c r="C2" s="5"/>
      <c r="D2" s="21"/>
      <c r="E2" s="22" t="s">
        <v>33</v>
      </c>
      <c r="F2" s="6">
        <v>0</v>
      </c>
      <c r="G2" s="21" t="s">
        <v>96</v>
      </c>
      <c r="H2" s="7"/>
    </row>
    <row r="3" spans="1:11" ht="15.75" customHeight="1" thickBot="1" x14ac:dyDescent="0.25">
      <c r="A3" s="138" t="s">
        <v>34</v>
      </c>
      <c r="B3" s="139"/>
      <c r="C3" s="8"/>
      <c r="D3" s="21"/>
      <c r="E3" s="21"/>
      <c r="F3" s="117" t="s">
        <v>32</v>
      </c>
      <c r="G3" s="107"/>
      <c r="H3" s="23">
        <f>SUM(F2,G6:G31)</f>
        <v>0</v>
      </c>
      <c r="I3" s="1"/>
      <c r="J3" s="33" t="s">
        <v>38</v>
      </c>
      <c r="K3" s="1" t="str">
        <f>IF(C2="","",C2)</f>
        <v/>
      </c>
    </row>
    <row r="4" spans="1:11" ht="27.75" customHeight="1" thickBot="1" x14ac:dyDescent="0.25">
      <c r="A4" s="142" t="s">
        <v>39</v>
      </c>
      <c r="B4" s="143"/>
      <c r="C4" s="144"/>
      <c r="D4" s="145"/>
      <c r="E4" s="146"/>
      <c r="F4" s="140" t="s">
        <v>120</v>
      </c>
      <c r="G4" s="141"/>
      <c r="H4" s="24">
        <f>SUM(F2,SUMIF(D6:D50,"cleared",G6:G50))</f>
        <v>0</v>
      </c>
      <c r="I4" s="1"/>
      <c r="J4" s="33" t="s">
        <v>118</v>
      </c>
      <c r="K4" s="34">
        <f>F2</f>
        <v>0</v>
      </c>
    </row>
    <row r="5" spans="1:11" ht="23.25" thickBot="1" x14ac:dyDescent="0.25">
      <c r="A5" s="16" t="s">
        <v>106</v>
      </c>
      <c r="B5" s="17" t="s">
        <v>102</v>
      </c>
      <c r="C5" s="18" t="s">
        <v>107</v>
      </c>
      <c r="D5" s="18" t="s">
        <v>108</v>
      </c>
      <c r="E5" s="19" t="s">
        <v>113</v>
      </c>
      <c r="F5" s="18" t="s">
        <v>103</v>
      </c>
      <c r="G5" s="18" t="s">
        <v>104</v>
      </c>
      <c r="H5" s="20" t="s">
        <v>105</v>
      </c>
      <c r="I5" s="1"/>
      <c r="J5" s="30" t="s">
        <v>116</v>
      </c>
      <c r="K5" s="1"/>
    </row>
    <row r="6" spans="1:11" x14ac:dyDescent="0.2">
      <c r="A6" s="9"/>
      <c r="B6" s="10"/>
      <c r="C6" s="11"/>
      <c r="D6" s="11"/>
      <c r="E6" s="11"/>
      <c r="F6" s="11"/>
      <c r="G6" s="12"/>
      <c r="H6" s="25" t="str">
        <f>IF(G6="","",SUM(F2,G6))</f>
        <v/>
      </c>
      <c r="I6" s="1"/>
      <c r="J6" s="26" t="s">
        <v>73</v>
      </c>
      <c r="K6" s="27">
        <f>SUMIF($F$6:$F$50,J6,$G$6:$G$50)</f>
        <v>0</v>
      </c>
    </row>
    <row r="7" spans="1:11" x14ac:dyDescent="0.2">
      <c r="A7" s="9"/>
      <c r="B7" s="10"/>
      <c r="C7" s="11"/>
      <c r="D7" s="11"/>
      <c r="E7" s="11"/>
      <c r="F7" s="11"/>
      <c r="G7" s="12"/>
      <c r="H7" s="25" t="str">
        <f>IF(G7="","",SUM(H6,G7))</f>
        <v/>
      </c>
      <c r="I7" s="1"/>
      <c r="J7" s="26" t="s">
        <v>45</v>
      </c>
      <c r="K7" s="27">
        <f t="shared" ref="K7:K13" si="0">SUMIF($F$6:$F$50,J7,$G$6:$G$50)</f>
        <v>0</v>
      </c>
    </row>
    <row r="8" spans="1:11" x14ac:dyDescent="0.2">
      <c r="A8" s="9"/>
      <c r="B8" s="10"/>
      <c r="C8" s="11"/>
      <c r="D8" s="11"/>
      <c r="E8" s="11"/>
      <c r="F8" s="11"/>
      <c r="G8" s="12"/>
      <c r="H8" s="25" t="str">
        <f t="shared" ref="H8:H50" si="1">IF(G8="","",SUM(H7,G8))</f>
        <v/>
      </c>
      <c r="I8" s="1"/>
      <c r="J8" s="26" t="s">
        <v>111</v>
      </c>
      <c r="K8" s="27">
        <f t="shared" si="0"/>
        <v>0</v>
      </c>
    </row>
    <row r="9" spans="1:11" x14ac:dyDescent="0.2">
      <c r="A9" s="14"/>
      <c r="B9" s="11"/>
      <c r="C9" s="11"/>
      <c r="D9" s="11"/>
      <c r="E9" s="11"/>
      <c r="F9" s="11"/>
      <c r="G9" s="12"/>
      <c r="H9" s="25" t="str">
        <f t="shared" si="1"/>
        <v/>
      </c>
      <c r="I9" s="1"/>
      <c r="J9" s="26" t="s">
        <v>110</v>
      </c>
      <c r="K9" s="27">
        <f t="shared" si="0"/>
        <v>0</v>
      </c>
    </row>
    <row r="10" spans="1:11" x14ac:dyDescent="0.2">
      <c r="A10" s="14"/>
      <c r="B10" s="11"/>
      <c r="C10" s="11"/>
      <c r="D10" s="11"/>
      <c r="E10" s="11"/>
      <c r="F10" s="11"/>
      <c r="G10" s="12"/>
      <c r="H10" s="25" t="str">
        <f t="shared" si="1"/>
        <v/>
      </c>
      <c r="I10" s="1"/>
      <c r="J10" s="1" t="s">
        <v>54</v>
      </c>
      <c r="K10" s="27">
        <f t="shared" si="0"/>
        <v>0</v>
      </c>
    </row>
    <row r="11" spans="1:11" x14ac:dyDescent="0.2">
      <c r="A11" s="14"/>
      <c r="B11" s="11"/>
      <c r="C11" s="11"/>
      <c r="D11" s="11"/>
      <c r="E11" s="11"/>
      <c r="F11" s="11"/>
      <c r="G11" s="12"/>
      <c r="H11" s="25" t="str">
        <f t="shared" si="1"/>
        <v/>
      </c>
      <c r="I11" s="1"/>
      <c r="J11" s="1" t="s">
        <v>1</v>
      </c>
      <c r="K11" s="27">
        <f t="shared" si="0"/>
        <v>0</v>
      </c>
    </row>
    <row r="12" spans="1:11" x14ac:dyDescent="0.2">
      <c r="A12" s="14"/>
      <c r="B12" s="11"/>
      <c r="C12" s="11"/>
      <c r="D12" s="11"/>
      <c r="E12" s="11"/>
      <c r="F12" s="11"/>
      <c r="G12" s="12"/>
      <c r="H12" s="25" t="str">
        <f t="shared" si="1"/>
        <v/>
      </c>
      <c r="I12" s="1"/>
      <c r="J12" s="26" t="s">
        <v>56</v>
      </c>
      <c r="K12" s="27">
        <f t="shared" si="0"/>
        <v>0</v>
      </c>
    </row>
    <row r="13" spans="1:11" ht="15" thickBot="1" x14ac:dyDescent="0.25">
      <c r="A13" s="14"/>
      <c r="B13" s="11"/>
      <c r="C13" s="11"/>
      <c r="D13" s="11"/>
      <c r="E13" s="11"/>
      <c r="F13" s="11"/>
      <c r="G13" s="12"/>
      <c r="H13" s="25" t="str">
        <f t="shared" si="1"/>
        <v/>
      </c>
      <c r="I13" s="1"/>
      <c r="J13" s="1" t="s">
        <v>52</v>
      </c>
      <c r="K13" s="27">
        <f t="shared" si="0"/>
        <v>0</v>
      </c>
    </row>
    <row r="14" spans="1:11" ht="15" thickBot="1" x14ac:dyDescent="0.25">
      <c r="A14" s="14"/>
      <c r="B14" s="11"/>
      <c r="C14" s="11"/>
      <c r="D14" s="11"/>
      <c r="E14" s="11"/>
      <c r="F14" s="11"/>
      <c r="G14" s="12"/>
      <c r="H14" s="25" t="str">
        <f t="shared" si="1"/>
        <v/>
      </c>
      <c r="I14" s="1"/>
      <c r="J14" s="28" t="s">
        <v>115</v>
      </c>
      <c r="K14" s="29">
        <f>SUM(K6:K13)</f>
        <v>0</v>
      </c>
    </row>
    <row r="15" spans="1:11" x14ac:dyDescent="0.2">
      <c r="A15" s="14"/>
      <c r="B15" s="11"/>
      <c r="C15" s="11"/>
      <c r="D15" s="11"/>
      <c r="E15" s="11"/>
      <c r="F15" s="11"/>
      <c r="G15" s="12"/>
      <c r="H15" s="25" t="str">
        <f t="shared" si="1"/>
        <v/>
      </c>
      <c r="I15" s="1"/>
      <c r="J15" s="1"/>
      <c r="K15" s="1"/>
    </row>
    <row r="16" spans="1:11" x14ac:dyDescent="0.2">
      <c r="A16" s="14"/>
      <c r="B16" s="11"/>
      <c r="C16" s="11"/>
      <c r="D16" s="11"/>
      <c r="E16" s="11"/>
      <c r="F16" s="11"/>
      <c r="G16" s="12"/>
      <c r="H16" s="25" t="str">
        <f t="shared" si="1"/>
        <v/>
      </c>
      <c r="I16" s="1"/>
      <c r="J16" s="30" t="s">
        <v>117</v>
      </c>
      <c r="K16" s="1"/>
    </row>
    <row r="17" spans="1:11" x14ac:dyDescent="0.2">
      <c r="A17" s="14"/>
      <c r="B17" s="11"/>
      <c r="C17" s="11"/>
      <c r="D17" s="11"/>
      <c r="E17" s="11"/>
      <c r="F17" s="11"/>
      <c r="G17" s="12"/>
      <c r="H17" s="25" t="str">
        <f t="shared" si="1"/>
        <v/>
      </c>
      <c r="I17" s="1"/>
      <c r="J17" s="26" t="s">
        <v>114</v>
      </c>
      <c r="K17" s="27">
        <f t="shared" ref="K17:K24" si="2">SUMIF($F$6:$F$50,J17,$G$6:$G$50)</f>
        <v>0</v>
      </c>
    </row>
    <row r="18" spans="1:11" x14ac:dyDescent="0.2">
      <c r="A18" s="14"/>
      <c r="B18" s="11"/>
      <c r="C18" s="11"/>
      <c r="D18" s="11"/>
      <c r="E18" s="11"/>
      <c r="F18" s="11"/>
      <c r="G18" s="12"/>
      <c r="H18" s="25" t="str">
        <f t="shared" si="1"/>
        <v/>
      </c>
      <c r="I18" s="1"/>
      <c r="J18" s="1" t="s">
        <v>75</v>
      </c>
      <c r="K18" s="27">
        <f t="shared" si="2"/>
        <v>0</v>
      </c>
    </row>
    <row r="19" spans="1:11" x14ac:dyDescent="0.2">
      <c r="A19" s="14"/>
      <c r="B19" s="11"/>
      <c r="C19" s="11"/>
      <c r="D19" s="11"/>
      <c r="E19" s="11"/>
      <c r="F19" s="11"/>
      <c r="G19" s="12"/>
      <c r="H19" s="25" t="str">
        <f t="shared" si="1"/>
        <v/>
      </c>
      <c r="I19" s="1"/>
      <c r="J19" s="1" t="s">
        <v>76</v>
      </c>
      <c r="K19" s="27">
        <f t="shared" si="2"/>
        <v>0</v>
      </c>
    </row>
    <row r="20" spans="1:11" x14ac:dyDescent="0.2">
      <c r="A20" s="14"/>
      <c r="B20" s="11"/>
      <c r="C20" s="11"/>
      <c r="D20" s="11"/>
      <c r="E20" s="11"/>
      <c r="F20" s="11"/>
      <c r="G20" s="12"/>
      <c r="H20" s="25" t="str">
        <f t="shared" si="1"/>
        <v/>
      </c>
      <c r="I20" s="1"/>
      <c r="J20" s="1" t="s">
        <v>36</v>
      </c>
      <c r="K20" s="27">
        <f t="shared" si="2"/>
        <v>0</v>
      </c>
    </row>
    <row r="21" spans="1:11" x14ac:dyDescent="0.2">
      <c r="A21" s="14"/>
      <c r="B21" s="11"/>
      <c r="C21" s="11"/>
      <c r="D21" s="11"/>
      <c r="E21" s="11"/>
      <c r="F21" s="11"/>
      <c r="G21" s="12"/>
      <c r="H21" s="25" t="str">
        <f t="shared" si="1"/>
        <v/>
      </c>
      <c r="I21" s="1"/>
      <c r="J21" s="1" t="s">
        <v>55</v>
      </c>
      <c r="K21" s="27">
        <f t="shared" si="2"/>
        <v>0</v>
      </c>
    </row>
    <row r="22" spans="1:11" x14ac:dyDescent="0.2">
      <c r="A22" s="14"/>
      <c r="B22" s="11"/>
      <c r="C22" s="11"/>
      <c r="D22" s="11"/>
      <c r="E22" s="11"/>
      <c r="F22" s="11"/>
      <c r="G22" s="12"/>
      <c r="H22" s="25" t="str">
        <f t="shared" si="1"/>
        <v/>
      </c>
      <c r="I22" s="1"/>
      <c r="J22" s="1" t="s">
        <v>48</v>
      </c>
      <c r="K22" s="27">
        <f t="shared" si="2"/>
        <v>0</v>
      </c>
    </row>
    <row r="23" spans="1:11" x14ac:dyDescent="0.2">
      <c r="A23" s="14"/>
      <c r="B23" s="11"/>
      <c r="C23" s="11"/>
      <c r="D23" s="11"/>
      <c r="E23" s="11"/>
      <c r="F23" s="11"/>
      <c r="G23" s="12"/>
      <c r="H23" s="25" t="str">
        <f t="shared" si="1"/>
        <v/>
      </c>
      <c r="I23" s="1"/>
      <c r="J23" s="1" t="s">
        <v>35</v>
      </c>
      <c r="K23" s="27">
        <f t="shared" si="2"/>
        <v>0</v>
      </c>
    </row>
    <row r="24" spans="1:11" ht="15" thickBot="1" x14ac:dyDescent="0.25">
      <c r="A24" s="14"/>
      <c r="B24" s="11"/>
      <c r="C24" s="11"/>
      <c r="D24" s="11"/>
      <c r="E24" s="11"/>
      <c r="F24" s="11"/>
      <c r="G24" s="12"/>
      <c r="H24" s="25" t="str">
        <f t="shared" si="1"/>
        <v/>
      </c>
      <c r="I24" s="1"/>
      <c r="J24" s="1" t="s">
        <v>53</v>
      </c>
      <c r="K24" s="27">
        <f t="shared" si="2"/>
        <v>0</v>
      </c>
    </row>
    <row r="25" spans="1:11" ht="15" thickBot="1" x14ac:dyDescent="0.25">
      <c r="A25" s="14"/>
      <c r="B25" s="11"/>
      <c r="C25" s="11"/>
      <c r="D25" s="11"/>
      <c r="E25" s="11"/>
      <c r="F25" s="11"/>
      <c r="G25" s="12"/>
      <c r="H25" s="25" t="str">
        <f t="shared" si="1"/>
        <v/>
      </c>
      <c r="I25" s="1"/>
      <c r="J25" s="28" t="s">
        <v>115</v>
      </c>
      <c r="K25" s="29">
        <f>SUM(K17:K24)</f>
        <v>0</v>
      </c>
    </row>
    <row r="26" spans="1:11" ht="15" thickBot="1" x14ac:dyDescent="0.25">
      <c r="A26" s="14"/>
      <c r="B26" s="11"/>
      <c r="C26" s="11"/>
      <c r="D26" s="11"/>
      <c r="E26" s="11"/>
      <c r="F26" s="11"/>
      <c r="G26" s="12"/>
      <c r="H26" s="25" t="str">
        <f t="shared" si="1"/>
        <v/>
      </c>
      <c r="I26" s="1"/>
      <c r="J26" s="1"/>
      <c r="K26" s="1"/>
    </row>
    <row r="27" spans="1:11" ht="15" thickBot="1" x14ac:dyDescent="0.25">
      <c r="A27" s="14"/>
      <c r="B27" s="11"/>
      <c r="C27" s="11"/>
      <c r="D27" s="11"/>
      <c r="E27" s="11"/>
      <c r="F27" s="11"/>
      <c r="G27" s="12"/>
      <c r="H27" s="25" t="str">
        <f t="shared" si="1"/>
        <v/>
      </c>
      <c r="I27" s="1"/>
      <c r="J27" s="31" t="s">
        <v>119</v>
      </c>
      <c r="K27" s="29">
        <f>SUM(K4,K14,K25)</f>
        <v>0</v>
      </c>
    </row>
    <row r="28" spans="1:11" x14ac:dyDescent="0.2">
      <c r="A28" s="14"/>
      <c r="B28" s="11"/>
      <c r="C28" s="11"/>
      <c r="D28" s="11"/>
      <c r="E28" s="11"/>
      <c r="F28" s="11"/>
      <c r="G28" s="12"/>
      <c r="H28" s="25" t="str">
        <f t="shared" si="1"/>
        <v/>
      </c>
      <c r="I28" s="1"/>
      <c r="J28" s="1"/>
      <c r="K28" s="1"/>
    </row>
    <row r="29" spans="1:11" x14ac:dyDescent="0.2">
      <c r="A29" s="14"/>
      <c r="B29" s="11"/>
      <c r="C29" s="11"/>
      <c r="D29" s="11"/>
      <c r="E29" s="11"/>
      <c r="F29" s="11"/>
      <c r="G29" s="12"/>
      <c r="H29" s="25" t="str">
        <f t="shared" si="1"/>
        <v/>
      </c>
      <c r="I29" s="1"/>
      <c r="J29" s="1"/>
      <c r="K29" s="1"/>
    </row>
    <row r="30" spans="1:11" x14ac:dyDescent="0.2">
      <c r="A30" s="14"/>
      <c r="B30" s="11"/>
      <c r="C30" s="11"/>
      <c r="D30" s="11"/>
      <c r="E30" s="11"/>
      <c r="F30" s="11"/>
      <c r="G30" s="12"/>
      <c r="H30" s="25" t="str">
        <f t="shared" si="1"/>
        <v/>
      </c>
      <c r="I30" s="1"/>
      <c r="J30" s="1"/>
      <c r="K30" s="1"/>
    </row>
    <row r="31" spans="1:11" x14ac:dyDescent="0.2">
      <c r="A31" s="14"/>
      <c r="B31" s="11"/>
      <c r="C31" s="11"/>
      <c r="D31" s="11"/>
      <c r="E31" s="11"/>
      <c r="F31" s="11"/>
      <c r="G31" s="12"/>
      <c r="H31" s="25" t="str">
        <f t="shared" si="1"/>
        <v/>
      </c>
      <c r="I31" s="1"/>
      <c r="J31" s="1"/>
      <c r="K31" s="1"/>
    </row>
    <row r="32" spans="1:11" x14ac:dyDescent="0.2">
      <c r="A32" s="14"/>
      <c r="B32" s="11"/>
      <c r="C32" s="11"/>
      <c r="D32" s="11"/>
      <c r="E32" s="11"/>
      <c r="F32" s="11"/>
      <c r="G32" s="12"/>
      <c r="H32" s="25" t="str">
        <f t="shared" si="1"/>
        <v/>
      </c>
      <c r="I32" s="1"/>
      <c r="J32" s="1"/>
      <c r="K32" s="1"/>
    </row>
    <row r="33" spans="1:11" ht="30" customHeight="1" x14ac:dyDescent="0.2">
      <c r="A33" s="11"/>
      <c r="B33" s="11"/>
      <c r="C33" s="11"/>
      <c r="D33" s="11"/>
      <c r="E33" s="11"/>
      <c r="F33" s="11"/>
      <c r="G33" s="11"/>
      <c r="H33" s="25" t="str">
        <f t="shared" si="1"/>
        <v/>
      </c>
      <c r="I33" s="1"/>
      <c r="J33" s="1"/>
      <c r="K33" s="1"/>
    </row>
    <row r="34" spans="1:11" x14ac:dyDescent="0.2">
      <c r="A34" s="15"/>
      <c r="B34" s="15"/>
      <c r="C34" s="15"/>
      <c r="D34" s="15"/>
      <c r="E34" s="15"/>
      <c r="F34" s="15"/>
      <c r="G34" s="15"/>
      <c r="H34" s="32" t="str">
        <f t="shared" si="1"/>
        <v/>
      </c>
      <c r="I34" s="1"/>
      <c r="J34" s="1"/>
      <c r="K34" s="1"/>
    </row>
    <row r="35" spans="1:11" x14ac:dyDescent="0.2">
      <c r="A35" s="15"/>
      <c r="B35" s="15"/>
      <c r="C35" s="15"/>
      <c r="D35" s="15"/>
      <c r="E35" s="15"/>
      <c r="F35" s="15"/>
      <c r="G35" s="15"/>
      <c r="H35" s="32" t="str">
        <f t="shared" si="1"/>
        <v/>
      </c>
      <c r="I35" s="1"/>
      <c r="J35" s="1"/>
      <c r="K35" s="1"/>
    </row>
    <row r="36" spans="1:11" x14ac:dyDescent="0.2">
      <c r="A36" s="15"/>
      <c r="B36" s="15"/>
      <c r="C36" s="15"/>
      <c r="D36" s="15"/>
      <c r="E36" s="15"/>
      <c r="F36" s="15"/>
      <c r="G36" s="15"/>
      <c r="H36" s="32" t="str">
        <f t="shared" si="1"/>
        <v/>
      </c>
      <c r="I36" s="1"/>
      <c r="J36" s="1"/>
      <c r="K36" s="1"/>
    </row>
    <row r="37" spans="1:11" x14ac:dyDescent="0.2">
      <c r="A37" s="15"/>
      <c r="B37" s="15"/>
      <c r="C37" s="15"/>
      <c r="D37" s="15"/>
      <c r="E37" s="15"/>
      <c r="F37" s="15"/>
      <c r="G37" s="15"/>
      <c r="H37" s="32" t="str">
        <f t="shared" si="1"/>
        <v/>
      </c>
      <c r="I37" s="1"/>
      <c r="J37" s="1"/>
      <c r="K37" s="1"/>
    </row>
    <row r="38" spans="1:11" x14ac:dyDescent="0.2">
      <c r="A38" s="15"/>
      <c r="B38" s="15"/>
      <c r="C38" s="15"/>
      <c r="D38" s="15"/>
      <c r="E38" s="15"/>
      <c r="F38" s="15"/>
      <c r="G38" s="15"/>
      <c r="H38" s="32" t="str">
        <f t="shared" si="1"/>
        <v/>
      </c>
      <c r="I38" s="1"/>
      <c r="J38" s="1"/>
      <c r="K38" s="1"/>
    </row>
    <row r="39" spans="1:11" x14ac:dyDescent="0.2">
      <c r="A39" s="15"/>
      <c r="B39" s="15"/>
      <c r="C39" s="15"/>
      <c r="D39" s="15"/>
      <c r="E39" s="15"/>
      <c r="F39" s="15"/>
      <c r="G39" s="15"/>
      <c r="H39" s="32" t="str">
        <f t="shared" si="1"/>
        <v/>
      </c>
      <c r="I39" s="1"/>
      <c r="J39" s="1"/>
      <c r="K39" s="1"/>
    </row>
    <row r="40" spans="1:11" x14ac:dyDescent="0.2">
      <c r="A40" s="15"/>
      <c r="B40" s="15"/>
      <c r="C40" s="15"/>
      <c r="D40" s="15"/>
      <c r="E40" s="15"/>
      <c r="F40" s="15"/>
      <c r="G40" s="15"/>
      <c r="H40" s="32" t="str">
        <f t="shared" si="1"/>
        <v/>
      </c>
      <c r="I40" s="1"/>
      <c r="J40" s="1"/>
      <c r="K40" s="1"/>
    </row>
    <row r="41" spans="1:11" x14ac:dyDescent="0.2">
      <c r="A41" s="15"/>
      <c r="B41" s="15"/>
      <c r="C41" s="15"/>
      <c r="D41" s="15"/>
      <c r="E41" s="15"/>
      <c r="F41" s="15"/>
      <c r="G41" s="15"/>
      <c r="H41" s="32" t="str">
        <f t="shared" si="1"/>
        <v/>
      </c>
      <c r="I41" s="1"/>
      <c r="J41" s="1"/>
      <c r="K41" s="1"/>
    </row>
    <row r="42" spans="1:11" x14ac:dyDescent="0.2">
      <c r="A42" s="15"/>
      <c r="B42" s="15"/>
      <c r="C42" s="15"/>
      <c r="D42" s="15"/>
      <c r="E42" s="15"/>
      <c r="F42" s="15"/>
      <c r="G42" s="15"/>
      <c r="H42" s="32" t="str">
        <f t="shared" si="1"/>
        <v/>
      </c>
      <c r="I42" s="1"/>
      <c r="J42" s="1"/>
      <c r="K42" s="1"/>
    </row>
    <row r="43" spans="1:11" x14ac:dyDescent="0.2">
      <c r="A43" s="15"/>
      <c r="B43" s="15"/>
      <c r="C43" s="15"/>
      <c r="D43" s="15"/>
      <c r="E43" s="15"/>
      <c r="F43" s="15"/>
      <c r="G43" s="15"/>
      <c r="H43" s="32" t="str">
        <f t="shared" si="1"/>
        <v/>
      </c>
      <c r="I43" s="1"/>
      <c r="J43" s="1"/>
      <c r="K43" s="1"/>
    </row>
    <row r="44" spans="1:11" x14ac:dyDescent="0.2">
      <c r="A44" s="15"/>
      <c r="B44" s="15"/>
      <c r="C44" s="15"/>
      <c r="D44" s="15"/>
      <c r="E44" s="15"/>
      <c r="F44" s="15"/>
      <c r="G44" s="15"/>
      <c r="H44" s="32" t="str">
        <f t="shared" si="1"/>
        <v/>
      </c>
      <c r="I44" s="1"/>
      <c r="J44" s="1"/>
      <c r="K44" s="1"/>
    </row>
    <row r="45" spans="1:11" x14ac:dyDescent="0.2">
      <c r="A45" s="15"/>
      <c r="B45" s="15"/>
      <c r="C45" s="15"/>
      <c r="D45" s="15"/>
      <c r="E45" s="15"/>
      <c r="F45" s="15"/>
      <c r="G45" s="15"/>
      <c r="H45" s="32" t="str">
        <f t="shared" si="1"/>
        <v/>
      </c>
      <c r="I45" s="1"/>
      <c r="J45" s="1"/>
      <c r="K45" s="1"/>
    </row>
    <row r="46" spans="1:11" x14ac:dyDescent="0.2">
      <c r="A46" s="15"/>
      <c r="B46" s="15"/>
      <c r="C46" s="15"/>
      <c r="D46" s="15"/>
      <c r="E46" s="15"/>
      <c r="F46" s="15"/>
      <c r="G46" s="15"/>
      <c r="H46" s="32" t="str">
        <f t="shared" si="1"/>
        <v/>
      </c>
      <c r="I46" s="1"/>
      <c r="J46" s="1"/>
      <c r="K46" s="1"/>
    </row>
    <row r="47" spans="1:11" x14ac:dyDescent="0.2">
      <c r="A47" s="15"/>
      <c r="B47" s="15"/>
      <c r="C47" s="15"/>
      <c r="D47" s="15"/>
      <c r="E47" s="15"/>
      <c r="F47" s="15"/>
      <c r="G47" s="15"/>
      <c r="H47" s="32" t="str">
        <f t="shared" si="1"/>
        <v/>
      </c>
      <c r="I47" s="1"/>
      <c r="J47" s="1"/>
      <c r="K47" s="1"/>
    </row>
    <row r="48" spans="1:11" x14ac:dyDescent="0.2">
      <c r="A48" s="15"/>
      <c r="B48" s="15"/>
      <c r="C48" s="15"/>
      <c r="D48" s="15"/>
      <c r="E48" s="15"/>
      <c r="F48" s="15"/>
      <c r="G48" s="15"/>
      <c r="H48" s="32" t="str">
        <f t="shared" si="1"/>
        <v/>
      </c>
      <c r="I48" s="1"/>
      <c r="J48" s="1"/>
      <c r="K48" s="1"/>
    </row>
    <row r="49" spans="1:11" x14ac:dyDescent="0.2">
      <c r="A49" s="15"/>
      <c r="B49" s="15"/>
      <c r="C49" s="15"/>
      <c r="D49" s="15"/>
      <c r="E49" s="15"/>
      <c r="F49" s="15"/>
      <c r="G49" s="15"/>
      <c r="H49" s="32" t="str">
        <f t="shared" si="1"/>
        <v/>
      </c>
      <c r="I49" s="1"/>
      <c r="J49" s="1"/>
      <c r="K49" s="1"/>
    </row>
    <row r="50" spans="1:11" x14ac:dyDescent="0.2">
      <c r="A50" s="15"/>
      <c r="B50" s="15"/>
      <c r="C50" s="15"/>
      <c r="D50" s="15"/>
      <c r="E50" s="15"/>
      <c r="F50" s="15"/>
      <c r="G50" s="15"/>
      <c r="H50" s="32" t="str">
        <f t="shared" si="1"/>
        <v/>
      </c>
      <c r="I50" s="1"/>
      <c r="J50" s="1"/>
      <c r="K50" s="1"/>
    </row>
  </sheetData>
  <sheetProtection algorithmName="SHA-512" hashValue="22iWFbDO8ARtT/xN0NZ8y4s2NFE0PTrmhJXTaXBwT05LeH5rrUVvBMOwJYWOdWIiWYOzgjMr4dTsIiBD0ItJiQ==" saltValue="a3wELqUYl4AjCrZrkiieDQ==" spinCount="100000" sheet="1" objects="1" scenarios="1"/>
  <mergeCells count="7">
    <mergeCell ref="A1:H1"/>
    <mergeCell ref="A2:B2"/>
    <mergeCell ref="A3:B3"/>
    <mergeCell ref="F3:G3"/>
    <mergeCell ref="F4:G4"/>
    <mergeCell ref="A4:B4"/>
    <mergeCell ref="C4:E4"/>
  </mergeCells>
  <dataValidations count="4">
    <dataValidation type="list" allowBlank="1" showInputMessage="1" showErrorMessage="1" sqref="D6:D32" xr:uid="{FB48D9F2-FED4-44E8-9821-115A1974674B}">
      <formula1>"cleared, uncleared"</formula1>
    </dataValidation>
    <dataValidation type="list" allowBlank="1" showInputMessage="1" showErrorMessage="1" sqref="B6:B50" xr:uid="{3A411FA2-0E8B-4405-95FD-B21576E410AE}">
      <formula1>"INCOME_troop, EXPENSE_troop"</formula1>
    </dataValidation>
    <dataValidation type="list" allowBlank="1" showInputMessage="1" showErrorMessage="1" sqref="F6:F50" xr:uid="{2D49010A-8F91-49C5-BFD2-699F6BCA2272}">
      <formula1>INDIRECT(B6:B50)</formula1>
    </dataValidation>
    <dataValidation type="list" allowBlank="1" showInputMessage="1" showErrorMessage="1" sqref="C6:C50" xr:uid="{0F4A5F35-084D-4EC1-8DCE-E1BEC4AABA4D}">
      <formula1>"Cash, Check, Funds Transfer, Other"</formula1>
    </dataValidation>
  </dataValidations>
  <pageMargins left="0.7" right="0.7" top="0.75" bottom="0.75" header="0.3" footer="0.3"/>
  <pageSetup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B8DC3-B4D9-4441-8DF7-B8FDECC62447}">
  <dimension ref="A1:K50"/>
  <sheetViews>
    <sheetView workbookViewId="0">
      <selection activeCell="H3" sqref="H3"/>
    </sheetView>
  </sheetViews>
  <sheetFormatPr defaultColWidth="11.42578125" defaultRowHeight="14.25" x14ac:dyDescent="0.2"/>
  <cols>
    <col min="1" max="1" width="9.5703125" style="4" customWidth="1"/>
    <col min="2" max="2" width="14.7109375" style="4" customWidth="1"/>
    <col min="3" max="4" width="8.140625" style="4" customWidth="1"/>
    <col min="5" max="5" width="25.42578125" style="4" customWidth="1"/>
    <col min="6" max="6" width="33.5703125" style="4" customWidth="1"/>
    <col min="7" max="7" width="13.5703125" style="4" customWidth="1"/>
    <col min="8" max="8" width="10.140625" style="4" customWidth="1"/>
    <col min="9" max="9" width="11.42578125" style="4"/>
    <col min="10" max="10" width="45" style="4" customWidth="1"/>
    <col min="11" max="16384" width="11.42578125" style="4"/>
  </cols>
  <sheetData>
    <row r="1" spans="1:11" ht="18.75" thickBot="1" x14ac:dyDescent="0.3">
      <c r="A1" s="113" t="s">
        <v>37</v>
      </c>
      <c r="B1" s="114"/>
      <c r="C1" s="114"/>
      <c r="D1" s="114"/>
      <c r="E1" s="114"/>
      <c r="F1" s="114"/>
      <c r="G1" s="114"/>
      <c r="H1" s="115"/>
    </row>
    <row r="2" spans="1:11" ht="15" thickBot="1" x14ac:dyDescent="0.25">
      <c r="A2" s="136" t="s">
        <v>38</v>
      </c>
      <c r="B2" s="137"/>
      <c r="C2" s="5"/>
      <c r="D2" s="21"/>
      <c r="E2" s="22" t="s">
        <v>33</v>
      </c>
      <c r="F2" s="6">
        <v>0</v>
      </c>
      <c r="G2" s="21" t="s">
        <v>96</v>
      </c>
      <c r="H2" s="7"/>
    </row>
    <row r="3" spans="1:11" ht="15.75" customHeight="1" thickBot="1" x14ac:dyDescent="0.25">
      <c r="A3" s="138" t="s">
        <v>34</v>
      </c>
      <c r="B3" s="139"/>
      <c r="C3" s="8"/>
      <c r="D3" s="21"/>
      <c r="E3" s="21"/>
      <c r="F3" s="117" t="s">
        <v>32</v>
      </c>
      <c r="G3" s="107"/>
      <c r="H3" s="23">
        <f>SUM(F2,G6:G31)</f>
        <v>0</v>
      </c>
      <c r="I3" s="1"/>
      <c r="J3" s="33" t="s">
        <v>38</v>
      </c>
      <c r="K3" s="1" t="str">
        <f>IF(C2="","",C2)</f>
        <v/>
      </c>
    </row>
    <row r="4" spans="1:11" ht="27.75" customHeight="1" thickBot="1" x14ac:dyDescent="0.25">
      <c r="A4" s="142" t="s">
        <v>39</v>
      </c>
      <c r="B4" s="143"/>
      <c r="C4" s="144"/>
      <c r="D4" s="145"/>
      <c r="E4" s="146"/>
      <c r="F4" s="140" t="s">
        <v>120</v>
      </c>
      <c r="G4" s="141"/>
      <c r="H4" s="24">
        <f>SUM(F2,SUMIF(D6:D50,"cleared",G6:G50))</f>
        <v>0</v>
      </c>
      <c r="I4" s="1"/>
      <c r="J4" s="33" t="s">
        <v>118</v>
      </c>
      <c r="K4" s="34">
        <f>F2</f>
        <v>0</v>
      </c>
    </row>
    <row r="5" spans="1:11" ht="23.25" thickBot="1" x14ac:dyDescent="0.25">
      <c r="A5" s="16" t="s">
        <v>106</v>
      </c>
      <c r="B5" s="17" t="s">
        <v>102</v>
      </c>
      <c r="C5" s="18" t="s">
        <v>107</v>
      </c>
      <c r="D5" s="18" t="s">
        <v>108</v>
      </c>
      <c r="E5" s="19" t="s">
        <v>113</v>
      </c>
      <c r="F5" s="18" t="s">
        <v>103</v>
      </c>
      <c r="G5" s="18" t="s">
        <v>104</v>
      </c>
      <c r="H5" s="20" t="s">
        <v>105</v>
      </c>
      <c r="I5" s="1"/>
      <c r="J5" s="30" t="s">
        <v>116</v>
      </c>
      <c r="K5" s="1"/>
    </row>
    <row r="6" spans="1:11" x14ac:dyDescent="0.2">
      <c r="A6" s="9"/>
      <c r="B6" s="10"/>
      <c r="C6" s="11"/>
      <c r="D6" s="11"/>
      <c r="E6" s="11"/>
      <c r="F6" s="11"/>
      <c r="G6" s="12"/>
      <c r="H6" s="25" t="str">
        <f>IF(G6="","",SUM(F2,G6))</f>
        <v/>
      </c>
      <c r="I6" s="1"/>
      <c r="J6" s="26" t="s">
        <v>73</v>
      </c>
      <c r="K6" s="27">
        <f>SUMIF($F$6:$F$50,J6,$G$6:$G$50)</f>
        <v>0</v>
      </c>
    </row>
    <row r="7" spans="1:11" x14ac:dyDescent="0.2">
      <c r="A7" s="9"/>
      <c r="B7" s="10"/>
      <c r="C7" s="11"/>
      <c r="D7" s="11"/>
      <c r="E7" s="11"/>
      <c r="F7" s="11"/>
      <c r="G7" s="12"/>
      <c r="H7" s="25" t="str">
        <f>IF(G7="","",SUM(H6,G7))</f>
        <v/>
      </c>
      <c r="I7" s="1"/>
      <c r="J7" s="26" t="s">
        <v>45</v>
      </c>
      <c r="K7" s="27">
        <f t="shared" ref="K7:K13" si="0">SUMIF($F$6:$F$50,J7,$G$6:$G$50)</f>
        <v>0</v>
      </c>
    </row>
    <row r="8" spans="1:11" x14ac:dyDescent="0.2">
      <c r="A8" s="9"/>
      <c r="B8" s="10"/>
      <c r="C8" s="11"/>
      <c r="D8" s="11"/>
      <c r="E8" s="11"/>
      <c r="F8" s="11"/>
      <c r="G8" s="12"/>
      <c r="H8" s="25" t="str">
        <f t="shared" ref="H8:H50" si="1">IF(G8="","",SUM(H7,G8))</f>
        <v/>
      </c>
      <c r="I8" s="1"/>
      <c r="J8" s="26" t="s">
        <v>111</v>
      </c>
      <c r="K8" s="27">
        <f t="shared" si="0"/>
        <v>0</v>
      </c>
    </row>
    <row r="9" spans="1:11" x14ac:dyDescent="0.2">
      <c r="A9" s="14"/>
      <c r="B9" s="11"/>
      <c r="C9" s="11"/>
      <c r="D9" s="11"/>
      <c r="E9" s="11"/>
      <c r="F9" s="11"/>
      <c r="G9" s="12"/>
      <c r="H9" s="25" t="str">
        <f t="shared" si="1"/>
        <v/>
      </c>
      <c r="I9" s="1"/>
      <c r="J9" s="26" t="s">
        <v>110</v>
      </c>
      <c r="K9" s="27">
        <f t="shared" si="0"/>
        <v>0</v>
      </c>
    </row>
    <row r="10" spans="1:11" x14ac:dyDescent="0.2">
      <c r="A10" s="14"/>
      <c r="B10" s="11"/>
      <c r="C10" s="11"/>
      <c r="D10" s="11"/>
      <c r="E10" s="11"/>
      <c r="F10" s="11"/>
      <c r="G10" s="12"/>
      <c r="H10" s="25" t="str">
        <f t="shared" si="1"/>
        <v/>
      </c>
      <c r="I10" s="1"/>
      <c r="J10" s="1" t="s">
        <v>54</v>
      </c>
      <c r="K10" s="27">
        <f t="shared" si="0"/>
        <v>0</v>
      </c>
    </row>
    <row r="11" spans="1:11" x14ac:dyDescent="0.2">
      <c r="A11" s="14"/>
      <c r="B11" s="11"/>
      <c r="C11" s="11"/>
      <c r="D11" s="11"/>
      <c r="E11" s="11"/>
      <c r="F11" s="11"/>
      <c r="G11" s="12"/>
      <c r="H11" s="25" t="str">
        <f t="shared" si="1"/>
        <v/>
      </c>
      <c r="I11" s="1"/>
      <c r="J11" s="1" t="s">
        <v>1</v>
      </c>
      <c r="K11" s="27">
        <f t="shared" si="0"/>
        <v>0</v>
      </c>
    </row>
    <row r="12" spans="1:11" x14ac:dyDescent="0.2">
      <c r="A12" s="14"/>
      <c r="B12" s="11"/>
      <c r="C12" s="11"/>
      <c r="D12" s="11"/>
      <c r="E12" s="11"/>
      <c r="F12" s="11"/>
      <c r="G12" s="12"/>
      <c r="H12" s="25" t="str">
        <f t="shared" si="1"/>
        <v/>
      </c>
      <c r="I12" s="1"/>
      <c r="J12" s="26" t="s">
        <v>56</v>
      </c>
      <c r="K12" s="27">
        <f t="shared" si="0"/>
        <v>0</v>
      </c>
    </row>
    <row r="13" spans="1:11" ht="15" thickBot="1" x14ac:dyDescent="0.25">
      <c r="A13" s="14"/>
      <c r="B13" s="11"/>
      <c r="C13" s="11"/>
      <c r="D13" s="11"/>
      <c r="E13" s="11"/>
      <c r="F13" s="11"/>
      <c r="G13" s="12"/>
      <c r="H13" s="25" t="str">
        <f t="shared" si="1"/>
        <v/>
      </c>
      <c r="I13" s="1"/>
      <c r="J13" s="1" t="s">
        <v>52</v>
      </c>
      <c r="K13" s="27">
        <f t="shared" si="0"/>
        <v>0</v>
      </c>
    </row>
    <row r="14" spans="1:11" ht="15" thickBot="1" x14ac:dyDescent="0.25">
      <c r="A14" s="14"/>
      <c r="B14" s="11"/>
      <c r="C14" s="11"/>
      <c r="D14" s="11"/>
      <c r="E14" s="11"/>
      <c r="F14" s="11"/>
      <c r="G14" s="12"/>
      <c r="H14" s="25" t="str">
        <f t="shared" si="1"/>
        <v/>
      </c>
      <c r="I14" s="1"/>
      <c r="J14" s="28" t="s">
        <v>115</v>
      </c>
      <c r="K14" s="29">
        <f>SUM(K6:K13)</f>
        <v>0</v>
      </c>
    </row>
    <row r="15" spans="1:11" x14ac:dyDescent="0.2">
      <c r="A15" s="14"/>
      <c r="B15" s="11"/>
      <c r="C15" s="11"/>
      <c r="D15" s="11"/>
      <c r="E15" s="11"/>
      <c r="F15" s="11"/>
      <c r="G15" s="12"/>
      <c r="H15" s="25" t="str">
        <f t="shared" si="1"/>
        <v/>
      </c>
      <c r="I15" s="1"/>
      <c r="J15" s="1"/>
      <c r="K15" s="1"/>
    </row>
    <row r="16" spans="1:11" x14ac:dyDescent="0.2">
      <c r="A16" s="14"/>
      <c r="B16" s="11"/>
      <c r="C16" s="11"/>
      <c r="D16" s="11"/>
      <c r="E16" s="11"/>
      <c r="F16" s="11"/>
      <c r="G16" s="12"/>
      <c r="H16" s="25" t="str">
        <f t="shared" si="1"/>
        <v/>
      </c>
      <c r="I16" s="1"/>
      <c r="J16" s="30" t="s">
        <v>117</v>
      </c>
      <c r="K16" s="1"/>
    </row>
    <row r="17" spans="1:11" x14ac:dyDescent="0.2">
      <c r="A17" s="14"/>
      <c r="B17" s="11"/>
      <c r="C17" s="11"/>
      <c r="D17" s="11"/>
      <c r="E17" s="11"/>
      <c r="F17" s="11"/>
      <c r="G17" s="12"/>
      <c r="H17" s="25" t="str">
        <f t="shared" si="1"/>
        <v/>
      </c>
      <c r="I17" s="1"/>
      <c r="J17" s="26" t="s">
        <v>114</v>
      </c>
      <c r="K17" s="27">
        <f t="shared" ref="K17:K24" si="2">SUMIF($F$6:$F$50,J17,$G$6:$G$50)</f>
        <v>0</v>
      </c>
    </row>
    <row r="18" spans="1:11" x14ac:dyDescent="0.2">
      <c r="A18" s="14"/>
      <c r="B18" s="11"/>
      <c r="C18" s="11"/>
      <c r="D18" s="11"/>
      <c r="E18" s="11"/>
      <c r="F18" s="11"/>
      <c r="G18" s="12"/>
      <c r="H18" s="25"/>
      <c r="I18" s="1"/>
      <c r="J18" s="1" t="s">
        <v>75</v>
      </c>
      <c r="K18" s="27">
        <f t="shared" si="2"/>
        <v>0</v>
      </c>
    </row>
    <row r="19" spans="1:11" x14ac:dyDescent="0.2">
      <c r="A19" s="14"/>
      <c r="B19" s="11"/>
      <c r="C19" s="11"/>
      <c r="D19" s="11"/>
      <c r="E19" s="11"/>
      <c r="F19" s="11"/>
      <c r="G19" s="12"/>
      <c r="H19" s="25" t="str">
        <f t="shared" si="1"/>
        <v/>
      </c>
      <c r="I19" s="1"/>
      <c r="J19" s="1" t="s">
        <v>76</v>
      </c>
      <c r="K19" s="27">
        <f t="shared" si="2"/>
        <v>0</v>
      </c>
    </row>
    <row r="20" spans="1:11" x14ac:dyDescent="0.2">
      <c r="A20" s="14"/>
      <c r="B20" s="11"/>
      <c r="C20" s="11"/>
      <c r="D20" s="11"/>
      <c r="E20" s="11"/>
      <c r="F20" s="11"/>
      <c r="G20" s="12"/>
      <c r="H20" s="25"/>
      <c r="I20" s="1"/>
      <c r="J20" s="1" t="s">
        <v>36</v>
      </c>
      <c r="K20" s="27">
        <f t="shared" si="2"/>
        <v>0</v>
      </c>
    </row>
    <row r="21" spans="1:11" x14ac:dyDescent="0.2">
      <c r="A21" s="14"/>
      <c r="B21" s="11"/>
      <c r="C21" s="11"/>
      <c r="D21" s="11"/>
      <c r="E21" s="11"/>
      <c r="F21" s="11"/>
      <c r="G21" s="12"/>
      <c r="H21" s="25"/>
      <c r="I21" s="1"/>
      <c r="J21" s="1" t="s">
        <v>55</v>
      </c>
      <c r="K21" s="27">
        <f t="shared" si="2"/>
        <v>0</v>
      </c>
    </row>
    <row r="22" spans="1:11" x14ac:dyDescent="0.2">
      <c r="A22" s="14"/>
      <c r="B22" s="11"/>
      <c r="C22" s="11"/>
      <c r="D22" s="11"/>
      <c r="E22" s="11"/>
      <c r="F22" s="11"/>
      <c r="G22" s="12"/>
      <c r="H22" s="25" t="str">
        <f t="shared" si="1"/>
        <v/>
      </c>
      <c r="I22" s="1"/>
      <c r="J22" s="1" t="s">
        <v>48</v>
      </c>
      <c r="K22" s="27">
        <f t="shared" si="2"/>
        <v>0</v>
      </c>
    </row>
    <row r="23" spans="1:11" x14ac:dyDescent="0.2">
      <c r="A23" s="14"/>
      <c r="B23" s="11"/>
      <c r="C23" s="11"/>
      <c r="D23" s="11"/>
      <c r="E23" s="11"/>
      <c r="F23" s="11"/>
      <c r="G23" s="12"/>
      <c r="H23" s="25" t="str">
        <f t="shared" si="1"/>
        <v/>
      </c>
      <c r="I23" s="1"/>
      <c r="J23" s="1" t="s">
        <v>35</v>
      </c>
      <c r="K23" s="27">
        <f t="shared" si="2"/>
        <v>0</v>
      </c>
    </row>
    <row r="24" spans="1:11" ht="15" thickBot="1" x14ac:dyDescent="0.25">
      <c r="A24" s="14"/>
      <c r="B24" s="11"/>
      <c r="C24" s="11"/>
      <c r="D24" s="11"/>
      <c r="E24" s="11"/>
      <c r="F24" s="11"/>
      <c r="G24" s="12"/>
      <c r="H24" s="25" t="str">
        <f t="shared" si="1"/>
        <v/>
      </c>
      <c r="I24" s="1"/>
      <c r="J24" s="1" t="s">
        <v>53</v>
      </c>
      <c r="K24" s="27">
        <f t="shared" si="2"/>
        <v>0</v>
      </c>
    </row>
    <row r="25" spans="1:11" ht="15" thickBot="1" x14ac:dyDescent="0.25">
      <c r="A25" s="14"/>
      <c r="B25" s="11"/>
      <c r="C25" s="11"/>
      <c r="D25" s="11"/>
      <c r="E25" s="11"/>
      <c r="F25" s="11"/>
      <c r="G25" s="12"/>
      <c r="H25" s="25" t="str">
        <f t="shared" si="1"/>
        <v/>
      </c>
      <c r="I25" s="1"/>
      <c r="J25" s="28" t="s">
        <v>115</v>
      </c>
      <c r="K25" s="29">
        <f>SUM(K17:K24)</f>
        <v>0</v>
      </c>
    </row>
    <row r="26" spans="1:11" ht="15" thickBot="1" x14ac:dyDescent="0.25">
      <c r="A26" s="14"/>
      <c r="B26" s="11"/>
      <c r="C26" s="11"/>
      <c r="D26" s="11"/>
      <c r="E26" s="11"/>
      <c r="F26" s="11"/>
      <c r="G26" s="12"/>
      <c r="H26" s="25" t="str">
        <f t="shared" si="1"/>
        <v/>
      </c>
      <c r="I26" s="1"/>
      <c r="J26" s="1"/>
      <c r="K26" s="1"/>
    </row>
    <row r="27" spans="1:11" ht="15" thickBot="1" x14ac:dyDescent="0.25">
      <c r="A27" s="14"/>
      <c r="B27" s="11"/>
      <c r="C27" s="11"/>
      <c r="D27" s="11"/>
      <c r="E27" s="11"/>
      <c r="F27" s="11"/>
      <c r="G27" s="12"/>
      <c r="H27" s="25" t="str">
        <f t="shared" si="1"/>
        <v/>
      </c>
      <c r="I27" s="1"/>
      <c r="J27" s="31" t="s">
        <v>119</v>
      </c>
      <c r="K27" s="29">
        <f>SUM(K4,K14,K25)</f>
        <v>0</v>
      </c>
    </row>
    <row r="28" spans="1:11" x14ac:dyDescent="0.2">
      <c r="A28" s="14"/>
      <c r="B28" s="11"/>
      <c r="C28" s="11"/>
      <c r="D28" s="11"/>
      <c r="E28" s="11"/>
      <c r="F28" s="11"/>
      <c r="G28" s="12"/>
      <c r="H28" s="25" t="str">
        <f t="shared" si="1"/>
        <v/>
      </c>
      <c r="I28" s="1"/>
      <c r="J28" s="1"/>
      <c r="K28" s="1"/>
    </row>
    <row r="29" spans="1:11" x14ac:dyDescent="0.2">
      <c r="A29" s="14"/>
      <c r="B29" s="11"/>
      <c r="C29" s="11"/>
      <c r="D29" s="11"/>
      <c r="E29" s="11"/>
      <c r="F29" s="11"/>
      <c r="G29" s="12"/>
      <c r="H29" s="25" t="str">
        <f t="shared" si="1"/>
        <v/>
      </c>
      <c r="I29" s="1"/>
      <c r="J29" s="1"/>
      <c r="K29" s="1"/>
    </row>
    <row r="30" spans="1:11" x14ac:dyDescent="0.2">
      <c r="A30" s="14"/>
      <c r="B30" s="11"/>
      <c r="C30" s="11"/>
      <c r="D30" s="11"/>
      <c r="E30" s="11"/>
      <c r="F30" s="11"/>
      <c r="G30" s="12"/>
      <c r="H30" s="25" t="str">
        <f t="shared" si="1"/>
        <v/>
      </c>
      <c r="I30" s="1"/>
      <c r="J30" s="1"/>
      <c r="K30" s="1"/>
    </row>
    <row r="31" spans="1:11" x14ac:dyDescent="0.2">
      <c r="A31" s="14"/>
      <c r="B31" s="11"/>
      <c r="C31" s="11"/>
      <c r="D31" s="11"/>
      <c r="E31" s="11"/>
      <c r="F31" s="11"/>
      <c r="G31" s="12"/>
      <c r="H31" s="25" t="str">
        <f t="shared" si="1"/>
        <v/>
      </c>
      <c r="I31" s="1"/>
      <c r="J31" s="1"/>
      <c r="K31" s="1"/>
    </row>
    <row r="32" spans="1:11" x14ac:dyDescent="0.2">
      <c r="A32" s="14"/>
      <c r="B32" s="11"/>
      <c r="C32" s="11"/>
      <c r="D32" s="11"/>
      <c r="E32" s="11"/>
      <c r="F32" s="11"/>
      <c r="G32" s="12"/>
      <c r="H32" s="25" t="str">
        <f t="shared" si="1"/>
        <v/>
      </c>
      <c r="I32" s="1"/>
      <c r="J32" s="1"/>
      <c r="K32" s="1"/>
    </row>
    <row r="33" spans="1:11" ht="30" customHeight="1" x14ac:dyDescent="0.2">
      <c r="A33" s="11"/>
      <c r="B33" s="11"/>
      <c r="C33" s="11"/>
      <c r="D33" s="11"/>
      <c r="E33" s="11"/>
      <c r="F33" s="11"/>
      <c r="G33" s="11"/>
      <c r="H33" s="25" t="str">
        <f t="shared" si="1"/>
        <v/>
      </c>
      <c r="I33" s="1"/>
      <c r="J33" s="1"/>
      <c r="K33" s="1"/>
    </row>
    <row r="34" spans="1:11" x14ac:dyDescent="0.2">
      <c r="A34" s="15"/>
      <c r="B34" s="15"/>
      <c r="C34" s="15"/>
      <c r="D34" s="15"/>
      <c r="E34" s="15"/>
      <c r="F34" s="15"/>
      <c r="G34" s="15"/>
      <c r="H34" s="32" t="str">
        <f t="shared" si="1"/>
        <v/>
      </c>
      <c r="I34" s="1"/>
      <c r="J34" s="1"/>
      <c r="K34" s="1"/>
    </row>
    <row r="35" spans="1:11" x14ac:dyDescent="0.2">
      <c r="A35" s="15"/>
      <c r="B35" s="15"/>
      <c r="C35" s="15"/>
      <c r="D35" s="15"/>
      <c r="E35" s="15"/>
      <c r="F35" s="15"/>
      <c r="G35" s="15"/>
      <c r="H35" s="32" t="str">
        <f t="shared" si="1"/>
        <v/>
      </c>
      <c r="I35" s="1"/>
      <c r="J35" s="1"/>
      <c r="K35" s="1"/>
    </row>
    <row r="36" spans="1:11" x14ac:dyDescent="0.2">
      <c r="A36" s="15"/>
      <c r="B36" s="15"/>
      <c r="C36" s="15"/>
      <c r="D36" s="15"/>
      <c r="E36" s="15"/>
      <c r="F36" s="15"/>
      <c r="G36" s="15"/>
      <c r="H36" s="32" t="str">
        <f t="shared" si="1"/>
        <v/>
      </c>
      <c r="I36" s="1"/>
      <c r="J36" s="1"/>
      <c r="K36" s="1"/>
    </row>
    <row r="37" spans="1:11" x14ac:dyDescent="0.2">
      <c r="A37" s="15"/>
      <c r="B37" s="15"/>
      <c r="C37" s="15"/>
      <c r="D37" s="15"/>
      <c r="E37" s="15"/>
      <c r="F37" s="15"/>
      <c r="G37" s="15"/>
      <c r="H37" s="32" t="str">
        <f t="shared" si="1"/>
        <v/>
      </c>
      <c r="I37" s="1"/>
      <c r="J37" s="1"/>
      <c r="K37" s="1"/>
    </row>
    <row r="38" spans="1:11" x14ac:dyDescent="0.2">
      <c r="A38" s="15"/>
      <c r="B38" s="15"/>
      <c r="C38" s="15"/>
      <c r="D38" s="15"/>
      <c r="E38" s="15"/>
      <c r="F38" s="15"/>
      <c r="G38" s="15"/>
      <c r="H38" s="32" t="str">
        <f t="shared" si="1"/>
        <v/>
      </c>
      <c r="I38" s="1"/>
      <c r="J38" s="1"/>
      <c r="K38" s="1"/>
    </row>
    <row r="39" spans="1:11" x14ac:dyDescent="0.2">
      <c r="A39" s="15"/>
      <c r="B39" s="15"/>
      <c r="C39" s="15"/>
      <c r="D39" s="15"/>
      <c r="E39" s="15"/>
      <c r="F39" s="15"/>
      <c r="G39" s="15"/>
      <c r="H39" s="32" t="str">
        <f t="shared" si="1"/>
        <v/>
      </c>
      <c r="I39" s="1"/>
      <c r="J39" s="1"/>
      <c r="K39" s="1"/>
    </row>
    <row r="40" spans="1:11" x14ac:dyDescent="0.2">
      <c r="A40" s="15"/>
      <c r="B40" s="15"/>
      <c r="C40" s="15"/>
      <c r="D40" s="15"/>
      <c r="E40" s="15"/>
      <c r="F40" s="15"/>
      <c r="G40" s="15"/>
      <c r="H40" s="32" t="str">
        <f t="shared" si="1"/>
        <v/>
      </c>
      <c r="I40" s="1"/>
      <c r="J40" s="1"/>
      <c r="K40" s="1"/>
    </row>
    <row r="41" spans="1:11" x14ac:dyDescent="0.2">
      <c r="A41" s="15"/>
      <c r="B41" s="15"/>
      <c r="C41" s="15"/>
      <c r="D41" s="15"/>
      <c r="E41" s="15"/>
      <c r="F41" s="15"/>
      <c r="G41" s="15"/>
      <c r="H41" s="32" t="str">
        <f t="shared" si="1"/>
        <v/>
      </c>
      <c r="I41" s="1"/>
      <c r="J41" s="1"/>
      <c r="K41" s="1"/>
    </row>
    <row r="42" spans="1:11" x14ac:dyDescent="0.2">
      <c r="A42" s="15"/>
      <c r="B42" s="15"/>
      <c r="C42" s="15"/>
      <c r="D42" s="15"/>
      <c r="E42" s="15"/>
      <c r="F42" s="15"/>
      <c r="G42" s="15"/>
      <c r="H42" s="32" t="str">
        <f t="shared" si="1"/>
        <v/>
      </c>
      <c r="I42" s="1"/>
      <c r="J42" s="1"/>
      <c r="K42" s="1"/>
    </row>
    <row r="43" spans="1:11" x14ac:dyDescent="0.2">
      <c r="A43" s="15"/>
      <c r="B43" s="15"/>
      <c r="C43" s="15"/>
      <c r="D43" s="15"/>
      <c r="E43" s="15"/>
      <c r="F43" s="15"/>
      <c r="G43" s="15"/>
      <c r="H43" s="32" t="str">
        <f t="shared" si="1"/>
        <v/>
      </c>
      <c r="I43" s="1"/>
      <c r="J43" s="1"/>
      <c r="K43" s="1"/>
    </row>
    <row r="44" spans="1:11" x14ac:dyDescent="0.2">
      <c r="A44" s="15"/>
      <c r="B44" s="15"/>
      <c r="C44" s="15"/>
      <c r="D44" s="15"/>
      <c r="E44" s="15"/>
      <c r="F44" s="15"/>
      <c r="G44" s="15"/>
      <c r="H44" s="32" t="str">
        <f t="shared" si="1"/>
        <v/>
      </c>
      <c r="I44" s="1"/>
      <c r="J44" s="1"/>
      <c r="K44" s="1"/>
    </row>
    <row r="45" spans="1:11" x14ac:dyDescent="0.2">
      <c r="A45" s="15"/>
      <c r="B45" s="15"/>
      <c r="C45" s="15"/>
      <c r="D45" s="15"/>
      <c r="E45" s="15"/>
      <c r="F45" s="15"/>
      <c r="G45" s="15"/>
      <c r="H45" s="32" t="str">
        <f t="shared" si="1"/>
        <v/>
      </c>
      <c r="I45" s="1"/>
      <c r="J45" s="1"/>
      <c r="K45" s="1"/>
    </row>
    <row r="46" spans="1:11" x14ac:dyDescent="0.2">
      <c r="A46" s="15"/>
      <c r="B46" s="15"/>
      <c r="C46" s="15"/>
      <c r="D46" s="15"/>
      <c r="E46" s="15"/>
      <c r="F46" s="15"/>
      <c r="G46" s="15"/>
      <c r="H46" s="32" t="str">
        <f t="shared" si="1"/>
        <v/>
      </c>
      <c r="I46" s="1"/>
      <c r="J46" s="1"/>
      <c r="K46" s="1"/>
    </row>
    <row r="47" spans="1:11" x14ac:dyDescent="0.2">
      <c r="A47" s="15"/>
      <c r="B47" s="15"/>
      <c r="C47" s="15"/>
      <c r="D47" s="15"/>
      <c r="E47" s="15"/>
      <c r="F47" s="15"/>
      <c r="G47" s="15"/>
      <c r="H47" s="32" t="str">
        <f t="shared" si="1"/>
        <v/>
      </c>
      <c r="I47" s="1"/>
      <c r="J47" s="1"/>
      <c r="K47" s="1"/>
    </row>
    <row r="48" spans="1:11" x14ac:dyDescent="0.2">
      <c r="A48" s="15"/>
      <c r="B48" s="15"/>
      <c r="C48" s="15"/>
      <c r="D48" s="15"/>
      <c r="E48" s="15"/>
      <c r="F48" s="15"/>
      <c r="G48" s="15"/>
      <c r="H48" s="32" t="str">
        <f t="shared" si="1"/>
        <v/>
      </c>
      <c r="I48" s="1"/>
      <c r="J48" s="1"/>
      <c r="K48" s="1"/>
    </row>
    <row r="49" spans="1:11" x14ac:dyDescent="0.2">
      <c r="A49" s="15"/>
      <c r="B49" s="15"/>
      <c r="C49" s="15"/>
      <c r="D49" s="15"/>
      <c r="E49" s="15"/>
      <c r="F49" s="15"/>
      <c r="G49" s="15"/>
      <c r="H49" s="32" t="str">
        <f t="shared" si="1"/>
        <v/>
      </c>
      <c r="I49" s="1"/>
      <c r="J49" s="1"/>
      <c r="K49" s="1"/>
    </row>
    <row r="50" spans="1:11" x14ac:dyDescent="0.2">
      <c r="A50" s="15"/>
      <c r="B50" s="15"/>
      <c r="C50" s="15"/>
      <c r="D50" s="15"/>
      <c r="E50" s="15"/>
      <c r="F50" s="15"/>
      <c r="G50" s="15"/>
      <c r="H50" s="32" t="str">
        <f t="shared" si="1"/>
        <v/>
      </c>
      <c r="I50" s="1"/>
      <c r="J50" s="1"/>
      <c r="K50" s="1"/>
    </row>
  </sheetData>
  <sheetProtection algorithmName="SHA-512" hashValue="3DaN49TJYXQE4Es4YlZMq3VP0f/K1QrPif5J4VmOCihHZ6ouKplA40rb9Cl34MtUZFCC+Fn2fOBRV7qdrQrQOA==" saltValue="JNzC+S+X2BM8wSPPe49iXA==" spinCount="100000" sheet="1" objects="1" scenarios="1"/>
  <mergeCells count="7">
    <mergeCell ref="A1:H1"/>
    <mergeCell ref="A2:B2"/>
    <mergeCell ref="A3:B3"/>
    <mergeCell ref="F3:G3"/>
    <mergeCell ref="A4:B4"/>
    <mergeCell ref="C4:E4"/>
    <mergeCell ref="F4:G4"/>
  </mergeCells>
  <dataValidations count="4">
    <dataValidation type="list" allowBlank="1" showInputMessage="1" showErrorMessage="1" sqref="C6:C50" xr:uid="{75BDBD0D-3951-4985-8509-1E08E77E21B1}">
      <formula1>"Cash, Check, Funds Transfer, Other"</formula1>
    </dataValidation>
    <dataValidation type="list" allowBlank="1" showInputMessage="1" showErrorMessage="1" sqref="F6:F50" xr:uid="{89D60089-E621-40DE-A5A0-1FC473D0646C}">
      <formula1>INDIRECT(B6:B50)</formula1>
    </dataValidation>
    <dataValidation type="list" allowBlank="1" showInputMessage="1" showErrorMessage="1" sqref="B6:B50" xr:uid="{51946972-C073-4A3B-AB47-21ED66E519DD}">
      <formula1>"INCOME_troop, EXPENSE_troop"</formula1>
    </dataValidation>
    <dataValidation type="list" allowBlank="1" showInputMessage="1" showErrorMessage="1" sqref="D6:D32" xr:uid="{753E203C-0901-48D5-8739-E4EB68514104}">
      <formula1>"cleared, uncleared"</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4F6A-9D0D-43B2-BD30-83731D23F0EA}">
  <dimension ref="A1:K50"/>
  <sheetViews>
    <sheetView workbookViewId="0">
      <selection activeCell="F3" sqref="F3:G3"/>
    </sheetView>
  </sheetViews>
  <sheetFormatPr defaultColWidth="11.42578125" defaultRowHeight="14.25" x14ac:dyDescent="0.2"/>
  <cols>
    <col min="1" max="1" width="9.5703125" style="4" customWidth="1"/>
    <col min="2" max="2" width="14.7109375" style="4" customWidth="1"/>
    <col min="3" max="4" width="8.140625" style="4" customWidth="1"/>
    <col min="5" max="5" width="25.42578125" style="4" customWidth="1"/>
    <col min="6" max="6" width="33.5703125" style="4" customWidth="1"/>
    <col min="7" max="7" width="13.5703125" style="4" customWidth="1"/>
    <col min="8" max="8" width="10.140625" style="4" customWidth="1"/>
    <col min="9" max="9" width="11.42578125" style="4"/>
    <col min="10" max="10" width="45" style="4" customWidth="1"/>
    <col min="11" max="16384" width="11.42578125" style="4"/>
  </cols>
  <sheetData>
    <row r="1" spans="1:11" ht="18.75" thickBot="1" x14ac:dyDescent="0.3">
      <c r="A1" s="113" t="s">
        <v>37</v>
      </c>
      <c r="B1" s="114"/>
      <c r="C1" s="114"/>
      <c r="D1" s="114"/>
      <c r="E1" s="114"/>
      <c r="F1" s="114"/>
      <c r="G1" s="114"/>
      <c r="H1" s="115"/>
    </row>
    <row r="2" spans="1:11" ht="15" thickBot="1" x14ac:dyDescent="0.25">
      <c r="A2" s="136" t="s">
        <v>38</v>
      </c>
      <c r="B2" s="137"/>
      <c r="C2" s="5"/>
      <c r="D2" s="21"/>
      <c r="E2" s="22" t="s">
        <v>33</v>
      </c>
      <c r="F2" s="6">
        <v>0</v>
      </c>
      <c r="G2" s="21" t="s">
        <v>96</v>
      </c>
      <c r="H2" s="7"/>
    </row>
    <row r="3" spans="1:11" ht="15.75" customHeight="1" thickBot="1" x14ac:dyDescent="0.25">
      <c r="A3" s="138" t="s">
        <v>34</v>
      </c>
      <c r="B3" s="139"/>
      <c r="C3" s="8"/>
      <c r="D3" s="21"/>
      <c r="E3" s="21"/>
      <c r="F3" s="117" t="s">
        <v>32</v>
      </c>
      <c r="G3" s="107"/>
      <c r="H3" s="23">
        <f>SUM(F2,G6:G31)</f>
        <v>0</v>
      </c>
      <c r="I3" s="1"/>
      <c r="J3" s="33" t="s">
        <v>38</v>
      </c>
      <c r="K3" s="1" t="str">
        <f>IF(C2="","",C2)</f>
        <v/>
      </c>
    </row>
    <row r="4" spans="1:11" ht="27.75" customHeight="1" thickBot="1" x14ac:dyDescent="0.25">
      <c r="A4" s="142" t="s">
        <v>39</v>
      </c>
      <c r="B4" s="143"/>
      <c r="C4" s="144"/>
      <c r="D4" s="145"/>
      <c r="E4" s="146"/>
      <c r="F4" s="140" t="s">
        <v>120</v>
      </c>
      <c r="G4" s="141"/>
      <c r="H4" s="24">
        <f>SUM(F2,SUMIF(D6:D50,"cleared",G6:G50))</f>
        <v>0</v>
      </c>
      <c r="I4" s="1"/>
      <c r="J4" s="33" t="s">
        <v>118</v>
      </c>
      <c r="K4" s="34">
        <f>F2</f>
        <v>0</v>
      </c>
    </row>
    <row r="5" spans="1:11" ht="23.25" thickBot="1" x14ac:dyDescent="0.25">
      <c r="A5" s="16" t="s">
        <v>106</v>
      </c>
      <c r="B5" s="17" t="s">
        <v>102</v>
      </c>
      <c r="C5" s="18" t="s">
        <v>107</v>
      </c>
      <c r="D5" s="18" t="s">
        <v>108</v>
      </c>
      <c r="E5" s="19" t="s">
        <v>113</v>
      </c>
      <c r="F5" s="18" t="s">
        <v>103</v>
      </c>
      <c r="G5" s="18" t="s">
        <v>104</v>
      </c>
      <c r="H5" s="20" t="s">
        <v>105</v>
      </c>
      <c r="I5" s="1"/>
      <c r="J5" s="30" t="s">
        <v>116</v>
      </c>
      <c r="K5" s="1"/>
    </row>
    <row r="6" spans="1:11" x14ac:dyDescent="0.2">
      <c r="A6" s="9"/>
      <c r="B6" s="10"/>
      <c r="C6" s="11"/>
      <c r="D6" s="11"/>
      <c r="E6" s="11"/>
      <c r="F6" s="11"/>
      <c r="G6" s="12"/>
      <c r="H6" s="25" t="str">
        <f>IF(G6="","",SUM(F2,G6))</f>
        <v/>
      </c>
      <c r="I6" s="1"/>
      <c r="J6" s="26" t="s">
        <v>73</v>
      </c>
      <c r="K6" s="27">
        <f>SUMIF($F$6:$F$50,J6,$G$6:$G$50)</f>
        <v>0</v>
      </c>
    </row>
    <row r="7" spans="1:11" x14ac:dyDescent="0.2">
      <c r="A7" s="9"/>
      <c r="B7" s="10"/>
      <c r="C7" s="11"/>
      <c r="D7" s="11"/>
      <c r="E7" s="11"/>
      <c r="F7" s="11"/>
      <c r="G7" s="12"/>
      <c r="H7" s="25" t="str">
        <f>IF(G7="","",SUM(H6,G7))</f>
        <v/>
      </c>
      <c r="I7" s="1"/>
      <c r="J7" s="26" t="s">
        <v>45</v>
      </c>
      <c r="K7" s="27">
        <f t="shared" ref="K7:K13" si="0">SUMIF($F$6:$F$50,J7,$G$6:$G$50)</f>
        <v>0</v>
      </c>
    </row>
    <row r="8" spans="1:11" x14ac:dyDescent="0.2">
      <c r="A8" s="9"/>
      <c r="B8" s="10"/>
      <c r="C8" s="11"/>
      <c r="D8" s="11"/>
      <c r="E8" s="11"/>
      <c r="F8" s="11"/>
      <c r="G8" s="12"/>
      <c r="H8" s="25" t="str">
        <f t="shared" ref="H8:H50" si="1">IF(G8="","",SUM(H7,G8))</f>
        <v/>
      </c>
      <c r="I8" s="1"/>
      <c r="J8" s="26" t="s">
        <v>111</v>
      </c>
      <c r="K8" s="27">
        <f t="shared" si="0"/>
        <v>0</v>
      </c>
    </row>
    <row r="9" spans="1:11" x14ac:dyDescent="0.2">
      <c r="A9" s="14"/>
      <c r="B9" s="11"/>
      <c r="C9" s="11"/>
      <c r="D9" s="11"/>
      <c r="E9" s="11"/>
      <c r="F9" s="11"/>
      <c r="G9" s="12"/>
      <c r="H9" s="25" t="str">
        <f t="shared" si="1"/>
        <v/>
      </c>
      <c r="I9" s="1"/>
      <c r="J9" s="26" t="s">
        <v>110</v>
      </c>
      <c r="K9" s="27">
        <f t="shared" si="0"/>
        <v>0</v>
      </c>
    </row>
    <row r="10" spans="1:11" x14ac:dyDescent="0.2">
      <c r="A10" s="14"/>
      <c r="B10" s="11"/>
      <c r="C10" s="11"/>
      <c r="D10" s="11"/>
      <c r="E10" s="11"/>
      <c r="F10" s="11"/>
      <c r="G10" s="12"/>
      <c r="H10" s="25" t="str">
        <f t="shared" si="1"/>
        <v/>
      </c>
      <c r="I10" s="1"/>
      <c r="J10" s="1" t="s">
        <v>54</v>
      </c>
      <c r="K10" s="27">
        <f t="shared" si="0"/>
        <v>0</v>
      </c>
    </row>
    <row r="11" spans="1:11" x14ac:dyDescent="0.2">
      <c r="A11" s="14"/>
      <c r="B11" s="11"/>
      <c r="C11" s="11"/>
      <c r="D11" s="11"/>
      <c r="E11" s="11"/>
      <c r="F11" s="11"/>
      <c r="G11" s="12"/>
      <c r="H11" s="25" t="str">
        <f t="shared" si="1"/>
        <v/>
      </c>
      <c r="I11" s="1"/>
      <c r="J11" s="1" t="s">
        <v>1</v>
      </c>
      <c r="K11" s="27">
        <f t="shared" si="0"/>
        <v>0</v>
      </c>
    </row>
    <row r="12" spans="1:11" x14ac:dyDescent="0.2">
      <c r="A12" s="14"/>
      <c r="B12" s="11"/>
      <c r="C12" s="11"/>
      <c r="D12" s="11"/>
      <c r="E12" s="11"/>
      <c r="F12" s="11"/>
      <c r="G12" s="12"/>
      <c r="H12" s="25" t="str">
        <f t="shared" si="1"/>
        <v/>
      </c>
      <c r="I12" s="1"/>
      <c r="J12" s="26" t="s">
        <v>56</v>
      </c>
      <c r="K12" s="27">
        <f t="shared" si="0"/>
        <v>0</v>
      </c>
    </row>
    <row r="13" spans="1:11" ht="15" thickBot="1" x14ac:dyDescent="0.25">
      <c r="A13" s="14"/>
      <c r="B13" s="11"/>
      <c r="C13" s="11"/>
      <c r="D13" s="11"/>
      <c r="E13" s="11"/>
      <c r="F13" s="11"/>
      <c r="G13" s="12"/>
      <c r="H13" s="25" t="str">
        <f t="shared" si="1"/>
        <v/>
      </c>
      <c r="I13" s="1"/>
      <c r="J13" s="1" t="s">
        <v>52</v>
      </c>
      <c r="K13" s="27">
        <f t="shared" si="0"/>
        <v>0</v>
      </c>
    </row>
    <row r="14" spans="1:11" ht="15" thickBot="1" x14ac:dyDescent="0.25">
      <c r="A14" s="14"/>
      <c r="B14" s="11"/>
      <c r="C14" s="11"/>
      <c r="D14" s="11"/>
      <c r="E14" s="11"/>
      <c r="F14" s="11"/>
      <c r="G14" s="12"/>
      <c r="H14" s="25" t="str">
        <f t="shared" si="1"/>
        <v/>
      </c>
      <c r="I14" s="1"/>
      <c r="J14" s="28" t="s">
        <v>115</v>
      </c>
      <c r="K14" s="29">
        <f>SUM(K6:K13)</f>
        <v>0</v>
      </c>
    </row>
    <row r="15" spans="1:11" x14ac:dyDescent="0.2">
      <c r="A15" s="14"/>
      <c r="B15" s="11"/>
      <c r="C15" s="11"/>
      <c r="D15" s="11"/>
      <c r="E15" s="11"/>
      <c r="F15" s="11"/>
      <c r="G15" s="12"/>
      <c r="H15" s="25" t="str">
        <f t="shared" si="1"/>
        <v/>
      </c>
      <c r="I15" s="1"/>
      <c r="J15" s="1"/>
      <c r="K15" s="1"/>
    </row>
    <row r="16" spans="1:11" x14ac:dyDescent="0.2">
      <c r="A16" s="14"/>
      <c r="B16" s="11"/>
      <c r="C16" s="11"/>
      <c r="D16" s="11"/>
      <c r="E16" s="11"/>
      <c r="F16" s="11"/>
      <c r="G16" s="12"/>
      <c r="H16" s="25" t="str">
        <f t="shared" si="1"/>
        <v/>
      </c>
      <c r="I16" s="1"/>
      <c r="J16" s="30" t="s">
        <v>117</v>
      </c>
      <c r="K16" s="1"/>
    </row>
    <row r="17" spans="1:11" x14ac:dyDescent="0.2">
      <c r="A17" s="14"/>
      <c r="B17" s="11"/>
      <c r="C17" s="11"/>
      <c r="D17" s="11"/>
      <c r="E17" s="11"/>
      <c r="F17" s="11"/>
      <c r="G17" s="12"/>
      <c r="H17" s="25" t="str">
        <f t="shared" si="1"/>
        <v/>
      </c>
      <c r="I17" s="1"/>
      <c r="J17" s="26" t="s">
        <v>114</v>
      </c>
      <c r="K17" s="27">
        <f t="shared" ref="K17:K24" si="2">SUMIF($F$6:$F$50,J17,$G$6:$G$50)</f>
        <v>0</v>
      </c>
    </row>
    <row r="18" spans="1:11" x14ac:dyDescent="0.2">
      <c r="A18" s="14"/>
      <c r="B18" s="11"/>
      <c r="C18" s="11"/>
      <c r="D18" s="11"/>
      <c r="E18" s="11"/>
      <c r="F18" s="11"/>
      <c r="G18" s="12"/>
      <c r="H18" s="25" t="str">
        <f t="shared" si="1"/>
        <v/>
      </c>
      <c r="I18" s="1"/>
      <c r="J18" s="1" t="s">
        <v>75</v>
      </c>
      <c r="K18" s="27">
        <f t="shared" si="2"/>
        <v>0</v>
      </c>
    </row>
    <row r="19" spans="1:11" x14ac:dyDescent="0.2">
      <c r="A19" s="14"/>
      <c r="B19" s="11"/>
      <c r="C19" s="11"/>
      <c r="D19" s="11"/>
      <c r="E19" s="11"/>
      <c r="F19" s="11"/>
      <c r="G19" s="12"/>
      <c r="H19" s="25" t="str">
        <f t="shared" si="1"/>
        <v/>
      </c>
      <c r="I19" s="1"/>
      <c r="J19" s="1" t="s">
        <v>76</v>
      </c>
      <c r="K19" s="27">
        <f t="shared" si="2"/>
        <v>0</v>
      </c>
    </row>
    <row r="20" spans="1:11" x14ac:dyDescent="0.2">
      <c r="A20" s="14"/>
      <c r="B20" s="11"/>
      <c r="C20" s="11"/>
      <c r="D20" s="11"/>
      <c r="E20" s="11"/>
      <c r="F20" s="11"/>
      <c r="G20" s="12"/>
      <c r="H20" s="25" t="str">
        <f t="shared" si="1"/>
        <v/>
      </c>
      <c r="I20" s="1"/>
      <c r="J20" s="1" t="s">
        <v>36</v>
      </c>
      <c r="K20" s="27">
        <f t="shared" si="2"/>
        <v>0</v>
      </c>
    </row>
    <row r="21" spans="1:11" x14ac:dyDescent="0.2">
      <c r="A21" s="14"/>
      <c r="B21" s="11"/>
      <c r="C21" s="11"/>
      <c r="D21" s="11"/>
      <c r="E21" s="11"/>
      <c r="F21" s="11"/>
      <c r="G21" s="12"/>
      <c r="H21" s="25" t="str">
        <f t="shared" si="1"/>
        <v/>
      </c>
      <c r="I21" s="1"/>
      <c r="J21" s="1" t="s">
        <v>55</v>
      </c>
      <c r="K21" s="27">
        <f t="shared" si="2"/>
        <v>0</v>
      </c>
    </row>
    <row r="22" spans="1:11" x14ac:dyDescent="0.2">
      <c r="A22" s="14"/>
      <c r="B22" s="11"/>
      <c r="C22" s="11"/>
      <c r="D22" s="11"/>
      <c r="E22" s="11"/>
      <c r="F22" s="11"/>
      <c r="G22" s="12"/>
      <c r="H22" s="25" t="str">
        <f t="shared" si="1"/>
        <v/>
      </c>
      <c r="I22" s="1"/>
      <c r="J22" s="1" t="s">
        <v>48</v>
      </c>
      <c r="K22" s="27">
        <f t="shared" si="2"/>
        <v>0</v>
      </c>
    </row>
    <row r="23" spans="1:11" x14ac:dyDescent="0.2">
      <c r="A23" s="14"/>
      <c r="B23" s="11"/>
      <c r="C23" s="11"/>
      <c r="D23" s="11"/>
      <c r="E23" s="11"/>
      <c r="F23" s="11"/>
      <c r="G23" s="12"/>
      <c r="H23" s="25" t="str">
        <f t="shared" si="1"/>
        <v/>
      </c>
      <c r="I23" s="1"/>
      <c r="J23" s="1" t="s">
        <v>35</v>
      </c>
      <c r="K23" s="27">
        <f t="shared" si="2"/>
        <v>0</v>
      </c>
    </row>
    <row r="24" spans="1:11" ht="15" thickBot="1" x14ac:dyDescent="0.25">
      <c r="A24" s="14"/>
      <c r="B24" s="11"/>
      <c r="C24" s="11"/>
      <c r="D24" s="11"/>
      <c r="E24" s="11"/>
      <c r="F24" s="11"/>
      <c r="G24" s="12"/>
      <c r="H24" s="25" t="str">
        <f t="shared" si="1"/>
        <v/>
      </c>
      <c r="I24" s="1"/>
      <c r="J24" s="1" t="s">
        <v>53</v>
      </c>
      <c r="K24" s="27">
        <f t="shared" si="2"/>
        <v>0</v>
      </c>
    </row>
    <row r="25" spans="1:11" ht="15" thickBot="1" x14ac:dyDescent="0.25">
      <c r="A25" s="14"/>
      <c r="B25" s="11"/>
      <c r="C25" s="11"/>
      <c r="D25" s="11"/>
      <c r="E25" s="11"/>
      <c r="F25" s="11"/>
      <c r="G25" s="12"/>
      <c r="H25" s="25" t="str">
        <f t="shared" si="1"/>
        <v/>
      </c>
      <c r="I25" s="1"/>
      <c r="J25" s="28" t="s">
        <v>115</v>
      </c>
      <c r="K25" s="29">
        <f>SUM(K17:K24)</f>
        <v>0</v>
      </c>
    </row>
    <row r="26" spans="1:11" ht="15" thickBot="1" x14ac:dyDescent="0.25">
      <c r="A26" s="14"/>
      <c r="B26" s="11"/>
      <c r="C26" s="11"/>
      <c r="D26" s="11"/>
      <c r="E26" s="11"/>
      <c r="F26" s="11"/>
      <c r="G26" s="12"/>
      <c r="H26" s="25" t="str">
        <f t="shared" si="1"/>
        <v/>
      </c>
      <c r="I26" s="1"/>
      <c r="J26" s="1"/>
      <c r="K26" s="1"/>
    </row>
    <row r="27" spans="1:11" ht="15" thickBot="1" x14ac:dyDescent="0.25">
      <c r="A27" s="14"/>
      <c r="B27" s="11"/>
      <c r="C27" s="11"/>
      <c r="D27" s="11"/>
      <c r="E27" s="11"/>
      <c r="F27" s="11"/>
      <c r="G27" s="12"/>
      <c r="H27" s="25" t="str">
        <f t="shared" si="1"/>
        <v/>
      </c>
      <c r="I27" s="1"/>
      <c r="J27" s="31" t="s">
        <v>119</v>
      </c>
      <c r="K27" s="29">
        <f>SUM(K4,K14,K25)</f>
        <v>0</v>
      </c>
    </row>
    <row r="28" spans="1:11" x14ac:dyDescent="0.2">
      <c r="A28" s="14"/>
      <c r="B28" s="11"/>
      <c r="C28" s="11"/>
      <c r="D28" s="11"/>
      <c r="E28" s="11"/>
      <c r="F28" s="11"/>
      <c r="G28" s="12"/>
      <c r="H28" s="25" t="str">
        <f t="shared" si="1"/>
        <v/>
      </c>
      <c r="I28" s="1"/>
      <c r="J28" s="1"/>
      <c r="K28" s="1"/>
    </row>
    <row r="29" spans="1:11" x14ac:dyDescent="0.2">
      <c r="A29" s="14"/>
      <c r="B29" s="11"/>
      <c r="C29" s="11"/>
      <c r="D29" s="11"/>
      <c r="E29" s="11"/>
      <c r="F29" s="11"/>
      <c r="G29" s="12"/>
      <c r="H29" s="25" t="str">
        <f t="shared" si="1"/>
        <v/>
      </c>
      <c r="I29" s="1"/>
      <c r="J29" s="1"/>
      <c r="K29" s="1"/>
    </row>
    <row r="30" spans="1:11" x14ac:dyDescent="0.2">
      <c r="A30" s="14"/>
      <c r="B30" s="11"/>
      <c r="C30" s="11"/>
      <c r="D30" s="11"/>
      <c r="E30" s="11"/>
      <c r="F30" s="11"/>
      <c r="G30" s="12"/>
      <c r="H30" s="25" t="str">
        <f t="shared" si="1"/>
        <v/>
      </c>
      <c r="I30" s="1"/>
      <c r="J30" s="1"/>
      <c r="K30" s="1"/>
    </row>
    <row r="31" spans="1:11" x14ac:dyDescent="0.2">
      <c r="A31" s="14"/>
      <c r="B31" s="11"/>
      <c r="C31" s="11"/>
      <c r="D31" s="11"/>
      <c r="E31" s="11"/>
      <c r="F31" s="11"/>
      <c r="G31" s="12"/>
      <c r="H31" s="25" t="str">
        <f t="shared" si="1"/>
        <v/>
      </c>
      <c r="I31" s="1"/>
      <c r="J31" s="1"/>
      <c r="K31" s="1"/>
    </row>
    <row r="32" spans="1:11" x14ac:dyDescent="0.2">
      <c r="A32" s="14"/>
      <c r="B32" s="11"/>
      <c r="C32" s="11"/>
      <c r="D32" s="11"/>
      <c r="E32" s="11"/>
      <c r="F32" s="11"/>
      <c r="G32" s="12"/>
      <c r="H32" s="25" t="str">
        <f t="shared" si="1"/>
        <v/>
      </c>
      <c r="I32" s="1"/>
      <c r="J32" s="1"/>
      <c r="K32" s="1"/>
    </row>
    <row r="33" spans="1:11" ht="30" customHeight="1" x14ac:dyDescent="0.2">
      <c r="A33" s="11"/>
      <c r="B33" s="11"/>
      <c r="C33" s="11"/>
      <c r="D33" s="11"/>
      <c r="E33" s="11"/>
      <c r="F33" s="11"/>
      <c r="G33" s="11"/>
      <c r="H33" s="25" t="str">
        <f t="shared" si="1"/>
        <v/>
      </c>
      <c r="I33" s="1"/>
      <c r="J33" s="1"/>
      <c r="K33" s="1"/>
    </row>
    <row r="34" spans="1:11" x14ac:dyDescent="0.2">
      <c r="A34" s="15"/>
      <c r="B34" s="15"/>
      <c r="C34" s="15"/>
      <c r="D34" s="15"/>
      <c r="E34" s="15"/>
      <c r="F34" s="15"/>
      <c r="G34" s="15"/>
      <c r="H34" s="32" t="str">
        <f t="shared" si="1"/>
        <v/>
      </c>
      <c r="I34" s="1"/>
      <c r="J34" s="1"/>
      <c r="K34" s="1"/>
    </row>
    <row r="35" spans="1:11" x14ac:dyDescent="0.2">
      <c r="A35" s="15"/>
      <c r="B35" s="15"/>
      <c r="C35" s="15"/>
      <c r="D35" s="15"/>
      <c r="E35" s="15"/>
      <c r="F35" s="15"/>
      <c r="G35" s="15"/>
      <c r="H35" s="32" t="str">
        <f t="shared" si="1"/>
        <v/>
      </c>
      <c r="I35" s="1"/>
      <c r="J35" s="1"/>
      <c r="K35" s="1"/>
    </row>
    <row r="36" spans="1:11" x14ac:dyDescent="0.2">
      <c r="A36" s="15"/>
      <c r="B36" s="15"/>
      <c r="C36" s="15"/>
      <c r="D36" s="15"/>
      <c r="E36" s="15"/>
      <c r="F36" s="15"/>
      <c r="G36" s="15"/>
      <c r="H36" s="32" t="str">
        <f t="shared" si="1"/>
        <v/>
      </c>
      <c r="I36" s="1"/>
      <c r="J36" s="1"/>
      <c r="K36" s="1"/>
    </row>
    <row r="37" spans="1:11" x14ac:dyDescent="0.2">
      <c r="A37" s="15"/>
      <c r="B37" s="15"/>
      <c r="C37" s="15"/>
      <c r="D37" s="15"/>
      <c r="E37" s="15"/>
      <c r="F37" s="15"/>
      <c r="G37" s="15"/>
      <c r="H37" s="32" t="str">
        <f t="shared" si="1"/>
        <v/>
      </c>
      <c r="I37" s="1"/>
      <c r="J37" s="1"/>
      <c r="K37" s="1"/>
    </row>
    <row r="38" spans="1:11" x14ac:dyDescent="0.2">
      <c r="A38" s="15"/>
      <c r="B38" s="15"/>
      <c r="C38" s="15"/>
      <c r="D38" s="15"/>
      <c r="E38" s="15"/>
      <c r="F38" s="15"/>
      <c r="G38" s="15"/>
      <c r="H38" s="32" t="str">
        <f t="shared" si="1"/>
        <v/>
      </c>
      <c r="I38" s="1"/>
      <c r="J38" s="1"/>
      <c r="K38" s="1"/>
    </row>
    <row r="39" spans="1:11" x14ac:dyDescent="0.2">
      <c r="A39" s="15"/>
      <c r="B39" s="15"/>
      <c r="C39" s="15"/>
      <c r="D39" s="15"/>
      <c r="E39" s="15"/>
      <c r="F39" s="15"/>
      <c r="G39" s="15"/>
      <c r="H39" s="32" t="str">
        <f t="shared" si="1"/>
        <v/>
      </c>
      <c r="I39" s="1"/>
      <c r="J39" s="1"/>
      <c r="K39" s="1"/>
    </row>
    <row r="40" spans="1:11" x14ac:dyDescent="0.2">
      <c r="A40" s="15"/>
      <c r="B40" s="15"/>
      <c r="C40" s="15"/>
      <c r="D40" s="15"/>
      <c r="E40" s="15"/>
      <c r="F40" s="15"/>
      <c r="G40" s="15"/>
      <c r="H40" s="32" t="str">
        <f t="shared" si="1"/>
        <v/>
      </c>
      <c r="I40" s="1"/>
      <c r="J40" s="1"/>
      <c r="K40" s="1"/>
    </row>
    <row r="41" spans="1:11" x14ac:dyDescent="0.2">
      <c r="A41" s="15"/>
      <c r="B41" s="15"/>
      <c r="C41" s="15"/>
      <c r="D41" s="15"/>
      <c r="E41" s="15"/>
      <c r="F41" s="15"/>
      <c r="G41" s="15"/>
      <c r="H41" s="32" t="str">
        <f t="shared" si="1"/>
        <v/>
      </c>
      <c r="I41" s="1"/>
      <c r="J41" s="1"/>
      <c r="K41" s="1"/>
    </row>
    <row r="42" spans="1:11" x14ac:dyDescent="0.2">
      <c r="A42" s="15"/>
      <c r="B42" s="15"/>
      <c r="C42" s="15"/>
      <c r="D42" s="15"/>
      <c r="E42" s="15"/>
      <c r="F42" s="15"/>
      <c r="G42" s="15"/>
      <c r="H42" s="32" t="str">
        <f t="shared" si="1"/>
        <v/>
      </c>
      <c r="I42" s="1"/>
      <c r="J42" s="1"/>
      <c r="K42" s="1"/>
    </row>
    <row r="43" spans="1:11" x14ac:dyDescent="0.2">
      <c r="A43" s="15"/>
      <c r="B43" s="15"/>
      <c r="C43" s="15"/>
      <c r="D43" s="15"/>
      <c r="E43" s="15"/>
      <c r="F43" s="15"/>
      <c r="G43" s="15"/>
      <c r="H43" s="32" t="str">
        <f t="shared" si="1"/>
        <v/>
      </c>
      <c r="I43" s="1"/>
      <c r="J43" s="1"/>
      <c r="K43" s="1"/>
    </row>
    <row r="44" spans="1:11" x14ac:dyDescent="0.2">
      <c r="A44" s="15"/>
      <c r="B44" s="15"/>
      <c r="C44" s="15"/>
      <c r="D44" s="15"/>
      <c r="E44" s="15"/>
      <c r="F44" s="15"/>
      <c r="G44" s="15"/>
      <c r="H44" s="32" t="str">
        <f t="shared" si="1"/>
        <v/>
      </c>
      <c r="I44" s="1"/>
      <c r="J44" s="1"/>
      <c r="K44" s="1"/>
    </row>
    <row r="45" spans="1:11" x14ac:dyDescent="0.2">
      <c r="A45" s="15"/>
      <c r="B45" s="15"/>
      <c r="C45" s="15"/>
      <c r="D45" s="15"/>
      <c r="E45" s="15"/>
      <c r="F45" s="15"/>
      <c r="G45" s="15"/>
      <c r="H45" s="32" t="str">
        <f t="shared" si="1"/>
        <v/>
      </c>
      <c r="I45" s="1"/>
      <c r="J45" s="1"/>
      <c r="K45" s="1"/>
    </row>
    <row r="46" spans="1:11" x14ac:dyDescent="0.2">
      <c r="A46" s="15"/>
      <c r="B46" s="15"/>
      <c r="C46" s="15"/>
      <c r="D46" s="15"/>
      <c r="E46" s="15"/>
      <c r="F46" s="15"/>
      <c r="G46" s="15"/>
      <c r="H46" s="32" t="str">
        <f t="shared" si="1"/>
        <v/>
      </c>
      <c r="I46" s="1"/>
      <c r="J46" s="1"/>
      <c r="K46" s="1"/>
    </row>
    <row r="47" spans="1:11" x14ac:dyDescent="0.2">
      <c r="A47" s="15"/>
      <c r="B47" s="15"/>
      <c r="C47" s="15"/>
      <c r="D47" s="15"/>
      <c r="E47" s="15"/>
      <c r="F47" s="15"/>
      <c r="G47" s="15"/>
      <c r="H47" s="32" t="str">
        <f t="shared" si="1"/>
        <v/>
      </c>
      <c r="I47" s="1"/>
      <c r="J47" s="1"/>
      <c r="K47" s="1"/>
    </row>
    <row r="48" spans="1:11" x14ac:dyDescent="0.2">
      <c r="A48" s="15"/>
      <c r="B48" s="15"/>
      <c r="C48" s="15"/>
      <c r="D48" s="15"/>
      <c r="E48" s="15"/>
      <c r="F48" s="15"/>
      <c r="G48" s="15"/>
      <c r="H48" s="32" t="str">
        <f t="shared" si="1"/>
        <v/>
      </c>
      <c r="I48" s="1"/>
      <c r="J48" s="1"/>
      <c r="K48" s="1"/>
    </row>
    <row r="49" spans="1:11" x14ac:dyDescent="0.2">
      <c r="A49" s="15"/>
      <c r="B49" s="15"/>
      <c r="C49" s="15"/>
      <c r="D49" s="15"/>
      <c r="E49" s="15"/>
      <c r="F49" s="15"/>
      <c r="G49" s="15"/>
      <c r="H49" s="32" t="str">
        <f t="shared" si="1"/>
        <v/>
      </c>
      <c r="I49" s="1"/>
      <c r="J49" s="1"/>
      <c r="K49" s="1"/>
    </row>
    <row r="50" spans="1:11" x14ac:dyDescent="0.2">
      <c r="A50" s="15"/>
      <c r="B50" s="15"/>
      <c r="C50" s="15"/>
      <c r="D50" s="15"/>
      <c r="E50" s="15"/>
      <c r="F50" s="15"/>
      <c r="G50" s="15"/>
      <c r="H50" s="32" t="str">
        <f t="shared" si="1"/>
        <v/>
      </c>
      <c r="I50" s="1"/>
      <c r="J50" s="1"/>
      <c r="K50" s="1"/>
    </row>
  </sheetData>
  <sheetProtection algorithmName="SHA-512" hashValue="8hKxnuxLwHE07qFV7P6MnnB0qNGtV0MWy4YvHYJY4c/Eo37o8OQh4gtKNRFYlq3ldHGLITOM7cacVZm9iTU03g==" saltValue="/cM8UwwqQAMtUA2W0aKCMQ==" spinCount="100000" sheet="1" objects="1" scenarios="1"/>
  <mergeCells count="7">
    <mergeCell ref="A1:H1"/>
    <mergeCell ref="A2:B2"/>
    <mergeCell ref="A3:B3"/>
    <mergeCell ref="F3:G3"/>
    <mergeCell ref="A4:B4"/>
    <mergeCell ref="C4:E4"/>
    <mergeCell ref="F4:G4"/>
  </mergeCells>
  <dataValidations count="4">
    <dataValidation type="list" allowBlank="1" showInputMessage="1" showErrorMessage="1" sqref="C6:C50" xr:uid="{C3D34DF4-2559-432E-9525-A8D05BE72C87}">
      <formula1>"Cash, Check, Funds Transfer, Other"</formula1>
    </dataValidation>
    <dataValidation type="list" allowBlank="1" showInputMessage="1" showErrorMessage="1" sqref="F6:F50" xr:uid="{FCC2DBD3-AB4A-4FBC-967C-9D1D881209D9}">
      <formula1>INDIRECT(B6:B50)</formula1>
    </dataValidation>
    <dataValidation type="list" allowBlank="1" showInputMessage="1" showErrorMessage="1" sqref="B6:B50" xr:uid="{0237E79D-E300-47C4-800D-B12102B97967}">
      <formula1>"INCOME_troop, EXPENSE_troop"</formula1>
    </dataValidation>
    <dataValidation type="list" allowBlank="1" showInputMessage="1" showErrorMessage="1" sqref="D6:D32" xr:uid="{A65B00FC-F8C0-4F58-AB28-2222F58C9E3A}">
      <formula1>"cleared, uncleared"</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E17F-91D3-40B0-BD99-C3DA0D7CC90D}">
  <dimension ref="A1:K50"/>
  <sheetViews>
    <sheetView workbookViewId="0">
      <selection activeCell="I1" sqref="I1"/>
    </sheetView>
  </sheetViews>
  <sheetFormatPr defaultColWidth="11.42578125" defaultRowHeight="14.25" x14ac:dyDescent="0.2"/>
  <cols>
    <col min="1" max="1" width="9.5703125" style="4" customWidth="1"/>
    <col min="2" max="2" width="14.7109375" style="4" customWidth="1"/>
    <col min="3" max="4" width="8.140625" style="4" customWidth="1"/>
    <col min="5" max="5" width="25.42578125" style="4" customWidth="1"/>
    <col min="6" max="6" width="33.5703125" style="4" customWidth="1"/>
    <col min="7" max="7" width="13.5703125" style="4" customWidth="1"/>
    <col min="8" max="8" width="10.140625" style="4" customWidth="1"/>
    <col min="9" max="9" width="11.42578125" style="4"/>
    <col min="10" max="10" width="45" style="4" customWidth="1"/>
    <col min="11" max="16384" width="11.42578125" style="4"/>
  </cols>
  <sheetData>
    <row r="1" spans="1:11" ht="18.75" thickBot="1" x14ac:dyDescent="0.3">
      <c r="A1" s="113" t="s">
        <v>37</v>
      </c>
      <c r="B1" s="114"/>
      <c r="C1" s="114"/>
      <c r="D1" s="114"/>
      <c r="E1" s="114"/>
      <c r="F1" s="114"/>
      <c r="G1" s="114"/>
      <c r="H1" s="115"/>
    </row>
    <row r="2" spans="1:11" ht="15" thickBot="1" x14ac:dyDescent="0.25">
      <c r="A2" s="136" t="s">
        <v>38</v>
      </c>
      <c r="B2" s="137"/>
      <c r="C2" s="5"/>
      <c r="D2" s="21"/>
      <c r="E2" s="22" t="s">
        <v>33</v>
      </c>
      <c r="F2" s="6">
        <v>0</v>
      </c>
      <c r="G2" s="21" t="s">
        <v>96</v>
      </c>
      <c r="H2" s="7"/>
    </row>
    <row r="3" spans="1:11" ht="15.75" customHeight="1" thickBot="1" x14ac:dyDescent="0.25">
      <c r="A3" s="138" t="s">
        <v>34</v>
      </c>
      <c r="B3" s="139"/>
      <c r="C3" s="8"/>
      <c r="D3" s="21"/>
      <c r="E3" s="21"/>
      <c r="F3" s="117" t="s">
        <v>32</v>
      </c>
      <c r="G3" s="107"/>
      <c r="H3" s="23">
        <f>SUM(F2,G6:G31)</f>
        <v>0</v>
      </c>
      <c r="I3" s="1"/>
      <c r="J3" s="33" t="s">
        <v>38</v>
      </c>
      <c r="K3" s="1" t="str">
        <f>IF(C2="","",C2)</f>
        <v/>
      </c>
    </row>
    <row r="4" spans="1:11" ht="27.75" customHeight="1" thickBot="1" x14ac:dyDescent="0.25">
      <c r="A4" s="142" t="s">
        <v>39</v>
      </c>
      <c r="B4" s="143"/>
      <c r="C4" s="144"/>
      <c r="D4" s="145"/>
      <c r="E4" s="146"/>
      <c r="F4" s="140" t="s">
        <v>120</v>
      </c>
      <c r="G4" s="141"/>
      <c r="H4" s="24">
        <f>SUM(F2,SUMIF(D6:D50,"cleared",G6:G50))</f>
        <v>0</v>
      </c>
      <c r="I4" s="1"/>
      <c r="J4" s="33" t="s">
        <v>118</v>
      </c>
      <c r="K4" s="34">
        <f>F2</f>
        <v>0</v>
      </c>
    </row>
    <row r="5" spans="1:11" ht="23.25" thickBot="1" x14ac:dyDescent="0.25">
      <c r="A5" s="16" t="s">
        <v>106</v>
      </c>
      <c r="B5" s="17" t="s">
        <v>102</v>
      </c>
      <c r="C5" s="18" t="s">
        <v>107</v>
      </c>
      <c r="D5" s="18" t="s">
        <v>108</v>
      </c>
      <c r="E5" s="19" t="s">
        <v>113</v>
      </c>
      <c r="F5" s="18" t="s">
        <v>103</v>
      </c>
      <c r="G5" s="18" t="s">
        <v>104</v>
      </c>
      <c r="H5" s="20" t="s">
        <v>105</v>
      </c>
      <c r="I5" s="1"/>
      <c r="J5" s="30" t="s">
        <v>116</v>
      </c>
      <c r="K5" s="1"/>
    </row>
    <row r="6" spans="1:11" x14ac:dyDescent="0.2">
      <c r="A6" s="9"/>
      <c r="B6" s="10"/>
      <c r="C6" s="11"/>
      <c r="D6" s="11"/>
      <c r="E6" s="11"/>
      <c r="F6" s="11"/>
      <c r="G6" s="12"/>
      <c r="H6" s="25" t="str">
        <f>IF(G6="","",SUM(F2,G6))</f>
        <v/>
      </c>
      <c r="I6" s="1"/>
      <c r="J6" s="26" t="s">
        <v>73</v>
      </c>
      <c r="K6" s="27">
        <f>SUMIF($F$6:$F$50,J6,$G$6:$G$50)</f>
        <v>0</v>
      </c>
    </row>
    <row r="7" spans="1:11" x14ac:dyDescent="0.2">
      <c r="A7" s="9"/>
      <c r="B7" s="10"/>
      <c r="C7" s="11"/>
      <c r="D7" s="11"/>
      <c r="E7" s="11"/>
      <c r="F7" s="11"/>
      <c r="G7" s="12"/>
      <c r="H7" s="25" t="str">
        <f>IF(G7="","",SUM(H6,G7))</f>
        <v/>
      </c>
      <c r="I7" s="1"/>
      <c r="J7" s="26" t="s">
        <v>45</v>
      </c>
      <c r="K7" s="27">
        <f t="shared" ref="K7:K13" si="0">SUMIF($F$6:$F$50,J7,$G$6:$G$50)</f>
        <v>0</v>
      </c>
    </row>
    <row r="8" spans="1:11" x14ac:dyDescent="0.2">
      <c r="A8" s="9"/>
      <c r="B8" s="10"/>
      <c r="C8" s="11"/>
      <c r="D8" s="11"/>
      <c r="E8" s="11"/>
      <c r="F8" s="11"/>
      <c r="G8" s="12"/>
      <c r="H8" s="25" t="str">
        <f t="shared" ref="H8:H50" si="1">IF(G8="","",SUM(H7,G8))</f>
        <v/>
      </c>
      <c r="I8" s="1"/>
      <c r="J8" s="26" t="s">
        <v>111</v>
      </c>
      <c r="K8" s="27">
        <f t="shared" si="0"/>
        <v>0</v>
      </c>
    </row>
    <row r="9" spans="1:11" x14ac:dyDescent="0.2">
      <c r="A9" s="14"/>
      <c r="B9" s="11"/>
      <c r="C9" s="11"/>
      <c r="D9" s="11"/>
      <c r="E9" s="11"/>
      <c r="F9" s="11"/>
      <c r="G9" s="12"/>
      <c r="H9" s="25" t="str">
        <f t="shared" si="1"/>
        <v/>
      </c>
      <c r="I9" s="1"/>
      <c r="J9" s="26" t="s">
        <v>110</v>
      </c>
      <c r="K9" s="27">
        <f t="shared" si="0"/>
        <v>0</v>
      </c>
    </row>
    <row r="10" spans="1:11" x14ac:dyDescent="0.2">
      <c r="A10" s="14"/>
      <c r="B10" s="11"/>
      <c r="C10" s="11"/>
      <c r="D10" s="11"/>
      <c r="E10" s="11"/>
      <c r="F10" s="11"/>
      <c r="G10" s="12"/>
      <c r="H10" s="25" t="str">
        <f t="shared" si="1"/>
        <v/>
      </c>
      <c r="I10" s="1"/>
      <c r="J10" s="1" t="s">
        <v>54</v>
      </c>
      <c r="K10" s="27">
        <f t="shared" si="0"/>
        <v>0</v>
      </c>
    </row>
    <row r="11" spans="1:11" x14ac:dyDescent="0.2">
      <c r="A11" s="14"/>
      <c r="B11" s="11"/>
      <c r="C11" s="11"/>
      <c r="D11" s="11"/>
      <c r="E11" s="11"/>
      <c r="F11" s="11"/>
      <c r="G11" s="12"/>
      <c r="H11" s="25" t="str">
        <f t="shared" si="1"/>
        <v/>
      </c>
      <c r="I11" s="1"/>
      <c r="J11" s="1" t="s">
        <v>1</v>
      </c>
      <c r="K11" s="27">
        <f t="shared" si="0"/>
        <v>0</v>
      </c>
    </row>
    <row r="12" spans="1:11" x14ac:dyDescent="0.2">
      <c r="A12" s="14"/>
      <c r="B12" s="11"/>
      <c r="C12" s="11"/>
      <c r="D12" s="11"/>
      <c r="E12" s="11"/>
      <c r="F12" s="11"/>
      <c r="G12" s="12"/>
      <c r="H12" s="25" t="str">
        <f t="shared" si="1"/>
        <v/>
      </c>
      <c r="I12" s="1"/>
      <c r="J12" s="26" t="s">
        <v>56</v>
      </c>
      <c r="K12" s="27">
        <f t="shared" si="0"/>
        <v>0</v>
      </c>
    </row>
    <row r="13" spans="1:11" ht="15" thickBot="1" x14ac:dyDescent="0.25">
      <c r="A13" s="14"/>
      <c r="B13" s="11"/>
      <c r="C13" s="11"/>
      <c r="D13" s="11"/>
      <c r="E13" s="11"/>
      <c r="F13" s="11"/>
      <c r="G13" s="12"/>
      <c r="H13" s="25" t="str">
        <f t="shared" si="1"/>
        <v/>
      </c>
      <c r="I13" s="1"/>
      <c r="J13" s="1" t="s">
        <v>52</v>
      </c>
      <c r="K13" s="27">
        <f t="shared" si="0"/>
        <v>0</v>
      </c>
    </row>
    <row r="14" spans="1:11" ht="15" thickBot="1" x14ac:dyDescent="0.25">
      <c r="A14" s="14"/>
      <c r="B14" s="11"/>
      <c r="C14" s="11"/>
      <c r="D14" s="11"/>
      <c r="E14" s="11"/>
      <c r="F14" s="11"/>
      <c r="G14" s="12"/>
      <c r="H14" s="25" t="str">
        <f t="shared" si="1"/>
        <v/>
      </c>
      <c r="I14" s="1"/>
      <c r="J14" s="28" t="s">
        <v>115</v>
      </c>
      <c r="K14" s="29">
        <f>SUM(K6:K13)</f>
        <v>0</v>
      </c>
    </row>
    <row r="15" spans="1:11" x14ac:dyDescent="0.2">
      <c r="A15" s="14"/>
      <c r="B15" s="11"/>
      <c r="C15" s="11"/>
      <c r="D15" s="11"/>
      <c r="E15" s="11"/>
      <c r="F15" s="11"/>
      <c r="G15" s="12"/>
      <c r="H15" s="25" t="str">
        <f t="shared" si="1"/>
        <v/>
      </c>
      <c r="I15" s="1"/>
      <c r="J15" s="1"/>
      <c r="K15" s="1"/>
    </row>
    <row r="16" spans="1:11" x14ac:dyDescent="0.2">
      <c r="A16" s="14"/>
      <c r="B16" s="11"/>
      <c r="C16" s="11"/>
      <c r="D16" s="11"/>
      <c r="E16" s="11"/>
      <c r="F16" s="11"/>
      <c r="G16" s="12"/>
      <c r="H16" s="25" t="str">
        <f t="shared" si="1"/>
        <v/>
      </c>
      <c r="I16" s="1"/>
      <c r="J16" s="30" t="s">
        <v>117</v>
      </c>
      <c r="K16" s="1"/>
    </row>
    <row r="17" spans="1:11" x14ac:dyDescent="0.2">
      <c r="A17" s="14"/>
      <c r="B17" s="11"/>
      <c r="C17" s="11"/>
      <c r="D17" s="11"/>
      <c r="E17" s="11"/>
      <c r="F17" s="11"/>
      <c r="G17" s="12"/>
      <c r="H17" s="25" t="str">
        <f t="shared" si="1"/>
        <v/>
      </c>
      <c r="I17" s="1"/>
      <c r="J17" s="26" t="s">
        <v>114</v>
      </c>
      <c r="K17" s="27">
        <f t="shared" ref="K17:K24" si="2">SUMIF($F$6:$F$50,J17,$G$6:$G$50)</f>
        <v>0</v>
      </c>
    </row>
    <row r="18" spans="1:11" x14ac:dyDescent="0.2">
      <c r="A18" s="14"/>
      <c r="B18" s="11"/>
      <c r="C18" s="11"/>
      <c r="D18" s="11"/>
      <c r="E18" s="11"/>
      <c r="F18" s="11"/>
      <c r="G18" s="12"/>
      <c r="H18" s="25" t="str">
        <f t="shared" si="1"/>
        <v/>
      </c>
      <c r="I18" s="1"/>
      <c r="J18" s="1" t="s">
        <v>75</v>
      </c>
      <c r="K18" s="27">
        <f t="shared" si="2"/>
        <v>0</v>
      </c>
    </row>
    <row r="19" spans="1:11" x14ac:dyDescent="0.2">
      <c r="A19" s="14"/>
      <c r="B19" s="11"/>
      <c r="C19" s="11"/>
      <c r="D19" s="11"/>
      <c r="E19" s="11"/>
      <c r="F19" s="11"/>
      <c r="G19" s="12"/>
      <c r="H19" s="25" t="str">
        <f t="shared" si="1"/>
        <v/>
      </c>
      <c r="I19" s="1"/>
      <c r="J19" s="1" t="s">
        <v>76</v>
      </c>
      <c r="K19" s="27">
        <f t="shared" si="2"/>
        <v>0</v>
      </c>
    </row>
    <row r="20" spans="1:11" x14ac:dyDescent="0.2">
      <c r="A20" s="14"/>
      <c r="B20" s="11"/>
      <c r="C20" s="11"/>
      <c r="D20" s="11"/>
      <c r="E20" s="11"/>
      <c r="F20" s="11"/>
      <c r="G20" s="12"/>
      <c r="H20" s="25" t="str">
        <f t="shared" si="1"/>
        <v/>
      </c>
      <c r="I20" s="1"/>
      <c r="J20" s="1" t="s">
        <v>36</v>
      </c>
      <c r="K20" s="27">
        <f t="shared" si="2"/>
        <v>0</v>
      </c>
    </row>
    <row r="21" spans="1:11" x14ac:dyDescent="0.2">
      <c r="A21" s="14"/>
      <c r="B21" s="11"/>
      <c r="C21" s="11"/>
      <c r="D21" s="11"/>
      <c r="E21" s="11"/>
      <c r="F21" s="11"/>
      <c r="G21" s="12"/>
      <c r="H21" s="25" t="str">
        <f t="shared" si="1"/>
        <v/>
      </c>
      <c r="I21" s="1"/>
      <c r="J21" s="1" t="s">
        <v>55</v>
      </c>
      <c r="K21" s="27">
        <f t="shared" si="2"/>
        <v>0</v>
      </c>
    </row>
    <row r="22" spans="1:11" x14ac:dyDescent="0.2">
      <c r="A22" s="14"/>
      <c r="B22" s="11"/>
      <c r="C22" s="11"/>
      <c r="D22" s="11"/>
      <c r="E22" s="11"/>
      <c r="F22" s="11"/>
      <c r="G22" s="12"/>
      <c r="H22" s="25" t="str">
        <f t="shared" si="1"/>
        <v/>
      </c>
      <c r="I22" s="1"/>
      <c r="J22" s="1" t="s">
        <v>48</v>
      </c>
      <c r="K22" s="27">
        <f t="shared" si="2"/>
        <v>0</v>
      </c>
    </row>
    <row r="23" spans="1:11" x14ac:dyDescent="0.2">
      <c r="A23" s="14"/>
      <c r="B23" s="11"/>
      <c r="C23" s="11"/>
      <c r="D23" s="11"/>
      <c r="E23" s="11"/>
      <c r="F23" s="11"/>
      <c r="G23" s="12"/>
      <c r="H23" s="25" t="str">
        <f t="shared" si="1"/>
        <v/>
      </c>
      <c r="I23" s="1"/>
      <c r="J23" s="1" t="s">
        <v>35</v>
      </c>
      <c r="K23" s="27">
        <f t="shared" si="2"/>
        <v>0</v>
      </c>
    </row>
    <row r="24" spans="1:11" ht="15" thickBot="1" x14ac:dyDescent="0.25">
      <c r="A24" s="14"/>
      <c r="B24" s="11"/>
      <c r="C24" s="11"/>
      <c r="D24" s="11"/>
      <c r="E24" s="11"/>
      <c r="F24" s="11"/>
      <c r="G24" s="12"/>
      <c r="H24" s="25" t="str">
        <f t="shared" si="1"/>
        <v/>
      </c>
      <c r="I24" s="1"/>
      <c r="J24" s="1" t="s">
        <v>53</v>
      </c>
      <c r="K24" s="27">
        <f t="shared" si="2"/>
        <v>0</v>
      </c>
    </row>
    <row r="25" spans="1:11" ht="15" thickBot="1" x14ac:dyDescent="0.25">
      <c r="A25" s="14"/>
      <c r="B25" s="11"/>
      <c r="C25" s="11"/>
      <c r="D25" s="11"/>
      <c r="E25" s="11"/>
      <c r="F25" s="11"/>
      <c r="G25" s="12"/>
      <c r="H25" s="25" t="str">
        <f t="shared" si="1"/>
        <v/>
      </c>
      <c r="I25" s="1"/>
      <c r="J25" s="28" t="s">
        <v>115</v>
      </c>
      <c r="K25" s="29">
        <f>SUM(K17:K24)</f>
        <v>0</v>
      </c>
    </row>
    <row r="26" spans="1:11" ht="15" thickBot="1" x14ac:dyDescent="0.25">
      <c r="A26" s="14"/>
      <c r="B26" s="11"/>
      <c r="C26" s="11"/>
      <c r="D26" s="11"/>
      <c r="E26" s="11"/>
      <c r="F26" s="11"/>
      <c r="G26" s="12"/>
      <c r="H26" s="25" t="str">
        <f t="shared" si="1"/>
        <v/>
      </c>
      <c r="I26" s="1"/>
      <c r="J26" s="1"/>
      <c r="K26" s="1"/>
    </row>
    <row r="27" spans="1:11" ht="15" thickBot="1" x14ac:dyDescent="0.25">
      <c r="A27" s="14"/>
      <c r="B27" s="11"/>
      <c r="C27" s="11"/>
      <c r="D27" s="11"/>
      <c r="E27" s="11"/>
      <c r="F27" s="11"/>
      <c r="G27" s="12"/>
      <c r="H27" s="25" t="str">
        <f t="shared" si="1"/>
        <v/>
      </c>
      <c r="I27" s="1"/>
      <c r="J27" s="31" t="s">
        <v>119</v>
      </c>
      <c r="K27" s="29">
        <f>SUM(K4,K14,K25)</f>
        <v>0</v>
      </c>
    </row>
    <row r="28" spans="1:11" x14ac:dyDescent="0.2">
      <c r="A28" s="14"/>
      <c r="B28" s="11"/>
      <c r="C28" s="11"/>
      <c r="D28" s="11"/>
      <c r="E28" s="11"/>
      <c r="F28" s="11"/>
      <c r="G28" s="12"/>
      <c r="H28" s="25" t="str">
        <f t="shared" si="1"/>
        <v/>
      </c>
      <c r="I28" s="1"/>
      <c r="J28" s="1"/>
      <c r="K28" s="1"/>
    </row>
    <row r="29" spans="1:11" x14ac:dyDescent="0.2">
      <c r="A29" s="14"/>
      <c r="B29" s="11"/>
      <c r="C29" s="11"/>
      <c r="D29" s="11"/>
      <c r="E29" s="11"/>
      <c r="F29" s="11"/>
      <c r="G29" s="12"/>
      <c r="H29" s="25" t="str">
        <f t="shared" si="1"/>
        <v/>
      </c>
      <c r="I29" s="1"/>
      <c r="J29" s="1"/>
      <c r="K29" s="1"/>
    </row>
    <row r="30" spans="1:11" x14ac:dyDescent="0.2">
      <c r="A30" s="14"/>
      <c r="B30" s="11"/>
      <c r="C30" s="11"/>
      <c r="D30" s="11"/>
      <c r="E30" s="11"/>
      <c r="F30" s="11"/>
      <c r="G30" s="12"/>
      <c r="H30" s="25" t="str">
        <f t="shared" si="1"/>
        <v/>
      </c>
      <c r="I30" s="1"/>
      <c r="J30" s="1"/>
      <c r="K30" s="1"/>
    </row>
    <row r="31" spans="1:11" x14ac:dyDescent="0.2">
      <c r="A31" s="14"/>
      <c r="B31" s="11"/>
      <c r="C31" s="11"/>
      <c r="D31" s="11"/>
      <c r="E31" s="11"/>
      <c r="F31" s="11"/>
      <c r="G31" s="12"/>
      <c r="H31" s="25" t="str">
        <f t="shared" si="1"/>
        <v/>
      </c>
      <c r="I31" s="1"/>
      <c r="J31" s="1"/>
      <c r="K31" s="1"/>
    </row>
    <row r="32" spans="1:11" x14ac:dyDescent="0.2">
      <c r="A32" s="14"/>
      <c r="B32" s="11"/>
      <c r="C32" s="11"/>
      <c r="D32" s="11"/>
      <c r="E32" s="11"/>
      <c r="F32" s="11"/>
      <c r="G32" s="12"/>
      <c r="H32" s="25" t="str">
        <f t="shared" si="1"/>
        <v/>
      </c>
      <c r="I32" s="1"/>
      <c r="J32" s="1"/>
      <c r="K32" s="1"/>
    </row>
    <row r="33" spans="1:11" ht="30" customHeight="1" x14ac:dyDescent="0.2">
      <c r="A33" s="11"/>
      <c r="B33" s="11"/>
      <c r="C33" s="11"/>
      <c r="D33" s="11"/>
      <c r="E33" s="11"/>
      <c r="F33" s="11"/>
      <c r="G33" s="11"/>
      <c r="H33" s="25" t="str">
        <f t="shared" si="1"/>
        <v/>
      </c>
      <c r="I33" s="1"/>
      <c r="J33" s="1"/>
      <c r="K33" s="1"/>
    </row>
    <row r="34" spans="1:11" x14ac:dyDescent="0.2">
      <c r="A34" s="15"/>
      <c r="B34" s="15"/>
      <c r="C34" s="15"/>
      <c r="D34" s="15"/>
      <c r="E34" s="15"/>
      <c r="F34" s="15"/>
      <c r="G34" s="15"/>
      <c r="H34" s="32" t="str">
        <f t="shared" si="1"/>
        <v/>
      </c>
      <c r="I34" s="1"/>
      <c r="J34" s="1"/>
      <c r="K34" s="1"/>
    </row>
    <row r="35" spans="1:11" x14ac:dyDescent="0.2">
      <c r="A35" s="15"/>
      <c r="B35" s="15"/>
      <c r="C35" s="15"/>
      <c r="D35" s="15"/>
      <c r="E35" s="15"/>
      <c r="F35" s="15"/>
      <c r="G35" s="15"/>
      <c r="H35" s="32" t="str">
        <f t="shared" si="1"/>
        <v/>
      </c>
      <c r="I35" s="1"/>
      <c r="J35" s="1"/>
      <c r="K35" s="1"/>
    </row>
    <row r="36" spans="1:11" x14ac:dyDescent="0.2">
      <c r="A36" s="15"/>
      <c r="B36" s="15"/>
      <c r="C36" s="15"/>
      <c r="D36" s="15"/>
      <c r="E36" s="15"/>
      <c r="F36" s="15"/>
      <c r="G36" s="15"/>
      <c r="H36" s="32" t="str">
        <f t="shared" si="1"/>
        <v/>
      </c>
      <c r="I36" s="1"/>
      <c r="J36" s="1"/>
      <c r="K36" s="1"/>
    </row>
    <row r="37" spans="1:11" x14ac:dyDescent="0.2">
      <c r="A37" s="15"/>
      <c r="B37" s="15"/>
      <c r="C37" s="15"/>
      <c r="D37" s="15"/>
      <c r="E37" s="15"/>
      <c r="F37" s="15"/>
      <c r="G37" s="15"/>
      <c r="H37" s="32" t="str">
        <f t="shared" si="1"/>
        <v/>
      </c>
      <c r="I37" s="1"/>
      <c r="J37" s="1"/>
      <c r="K37" s="1"/>
    </row>
    <row r="38" spans="1:11" x14ac:dyDescent="0.2">
      <c r="A38" s="15"/>
      <c r="B38" s="15"/>
      <c r="C38" s="15"/>
      <c r="D38" s="15"/>
      <c r="E38" s="15"/>
      <c r="F38" s="15"/>
      <c r="G38" s="15"/>
      <c r="H38" s="32" t="str">
        <f t="shared" si="1"/>
        <v/>
      </c>
      <c r="I38" s="1"/>
      <c r="J38" s="1"/>
      <c r="K38" s="1"/>
    </row>
    <row r="39" spans="1:11" x14ac:dyDescent="0.2">
      <c r="A39" s="15"/>
      <c r="B39" s="15"/>
      <c r="C39" s="15"/>
      <c r="D39" s="15"/>
      <c r="E39" s="15"/>
      <c r="F39" s="15"/>
      <c r="G39" s="15"/>
      <c r="H39" s="32" t="str">
        <f t="shared" si="1"/>
        <v/>
      </c>
      <c r="I39" s="1"/>
      <c r="J39" s="1"/>
      <c r="K39" s="1"/>
    </row>
    <row r="40" spans="1:11" x14ac:dyDescent="0.2">
      <c r="A40" s="15"/>
      <c r="B40" s="15"/>
      <c r="C40" s="15"/>
      <c r="D40" s="15"/>
      <c r="E40" s="15"/>
      <c r="F40" s="15"/>
      <c r="G40" s="15"/>
      <c r="H40" s="32" t="str">
        <f t="shared" si="1"/>
        <v/>
      </c>
      <c r="I40" s="1"/>
      <c r="J40" s="1"/>
      <c r="K40" s="1"/>
    </row>
    <row r="41" spans="1:11" x14ac:dyDescent="0.2">
      <c r="A41" s="15"/>
      <c r="B41" s="15"/>
      <c r="C41" s="15"/>
      <c r="D41" s="15"/>
      <c r="E41" s="15"/>
      <c r="F41" s="15"/>
      <c r="G41" s="15"/>
      <c r="H41" s="32" t="str">
        <f t="shared" si="1"/>
        <v/>
      </c>
      <c r="I41" s="1"/>
      <c r="J41" s="1"/>
      <c r="K41" s="1"/>
    </row>
    <row r="42" spans="1:11" x14ac:dyDescent="0.2">
      <c r="A42" s="15"/>
      <c r="B42" s="15"/>
      <c r="C42" s="15"/>
      <c r="D42" s="15"/>
      <c r="E42" s="15"/>
      <c r="F42" s="15"/>
      <c r="G42" s="15"/>
      <c r="H42" s="32" t="str">
        <f t="shared" si="1"/>
        <v/>
      </c>
      <c r="I42" s="1"/>
      <c r="J42" s="1"/>
      <c r="K42" s="1"/>
    </row>
    <row r="43" spans="1:11" x14ac:dyDescent="0.2">
      <c r="A43" s="15"/>
      <c r="B43" s="15"/>
      <c r="C43" s="15"/>
      <c r="D43" s="15"/>
      <c r="E43" s="15"/>
      <c r="F43" s="15"/>
      <c r="G43" s="15"/>
      <c r="H43" s="32" t="str">
        <f t="shared" si="1"/>
        <v/>
      </c>
      <c r="I43" s="1"/>
      <c r="J43" s="1"/>
      <c r="K43" s="1"/>
    </row>
    <row r="44" spans="1:11" x14ac:dyDescent="0.2">
      <c r="A44" s="15"/>
      <c r="B44" s="15"/>
      <c r="C44" s="15"/>
      <c r="D44" s="15"/>
      <c r="E44" s="15"/>
      <c r="F44" s="15"/>
      <c r="G44" s="15"/>
      <c r="H44" s="32" t="str">
        <f t="shared" si="1"/>
        <v/>
      </c>
      <c r="I44" s="1"/>
      <c r="J44" s="1"/>
      <c r="K44" s="1"/>
    </row>
    <row r="45" spans="1:11" x14ac:dyDescent="0.2">
      <c r="A45" s="15"/>
      <c r="B45" s="15"/>
      <c r="C45" s="15"/>
      <c r="D45" s="15"/>
      <c r="E45" s="15"/>
      <c r="F45" s="15"/>
      <c r="G45" s="15"/>
      <c r="H45" s="32" t="str">
        <f t="shared" si="1"/>
        <v/>
      </c>
      <c r="I45" s="1"/>
      <c r="J45" s="1"/>
      <c r="K45" s="1"/>
    </row>
    <row r="46" spans="1:11" x14ac:dyDescent="0.2">
      <c r="A46" s="15"/>
      <c r="B46" s="15"/>
      <c r="C46" s="15"/>
      <c r="D46" s="15"/>
      <c r="E46" s="15"/>
      <c r="F46" s="15"/>
      <c r="G46" s="15"/>
      <c r="H46" s="32" t="str">
        <f t="shared" si="1"/>
        <v/>
      </c>
      <c r="I46" s="1"/>
      <c r="J46" s="1"/>
      <c r="K46" s="1"/>
    </row>
    <row r="47" spans="1:11" x14ac:dyDescent="0.2">
      <c r="A47" s="15"/>
      <c r="B47" s="15"/>
      <c r="C47" s="15"/>
      <c r="D47" s="15"/>
      <c r="E47" s="15"/>
      <c r="F47" s="15"/>
      <c r="G47" s="15"/>
      <c r="H47" s="32" t="str">
        <f t="shared" si="1"/>
        <v/>
      </c>
      <c r="I47" s="1"/>
      <c r="J47" s="1"/>
      <c r="K47" s="1"/>
    </row>
    <row r="48" spans="1:11" x14ac:dyDescent="0.2">
      <c r="A48" s="15"/>
      <c r="B48" s="15"/>
      <c r="C48" s="15"/>
      <c r="D48" s="15"/>
      <c r="E48" s="15"/>
      <c r="F48" s="15"/>
      <c r="G48" s="15"/>
      <c r="H48" s="32" t="str">
        <f t="shared" si="1"/>
        <v/>
      </c>
      <c r="I48" s="1"/>
      <c r="J48" s="1"/>
      <c r="K48" s="1"/>
    </row>
    <row r="49" spans="1:11" x14ac:dyDescent="0.2">
      <c r="A49" s="15"/>
      <c r="B49" s="15"/>
      <c r="C49" s="15"/>
      <c r="D49" s="15"/>
      <c r="E49" s="15"/>
      <c r="F49" s="15"/>
      <c r="G49" s="15"/>
      <c r="H49" s="32" t="str">
        <f t="shared" si="1"/>
        <v/>
      </c>
      <c r="I49" s="1"/>
      <c r="J49" s="1"/>
      <c r="K49" s="1"/>
    </row>
    <row r="50" spans="1:11" x14ac:dyDescent="0.2">
      <c r="A50" s="15"/>
      <c r="B50" s="15"/>
      <c r="C50" s="15"/>
      <c r="D50" s="15"/>
      <c r="E50" s="15"/>
      <c r="F50" s="15"/>
      <c r="G50" s="15"/>
      <c r="H50" s="32" t="str">
        <f t="shared" si="1"/>
        <v/>
      </c>
      <c r="I50" s="1"/>
      <c r="J50" s="1"/>
      <c r="K50" s="1"/>
    </row>
  </sheetData>
  <sheetProtection algorithmName="SHA-512" hashValue="/lM0tl11jHvXD59ctfVb7Yd0gFjPNWePseRRIYOls23ZTJ0z3AbjpLMm3He6DQ8fLSYV8zbtFQiEOAuBXPFl+g==" saltValue="ozDnEtIXbC75F4yUCs5rJA==" spinCount="100000" sheet="1" objects="1" scenarios="1"/>
  <mergeCells count="7">
    <mergeCell ref="A1:H1"/>
    <mergeCell ref="A2:B2"/>
    <mergeCell ref="A3:B3"/>
    <mergeCell ref="F3:G3"/>
    <mergeCell ref="A4:B4"/>
    <mergeCell ref="C4:E4"/>
    <mergeCell ref="F4:G4"/>
  </mergeCells>
  <dataValidations count="4">
    <dataValidation type="list" allowBlank="1" showInputMessage="1" showErrorMessage="1" sqref="C6:C50" xr:uid="{93C182C3-D137-4770-9B5E-1E85A295ED48}">
      <formula1>"Cash, Check, Funds Transfer, Other"</formula1>
    </dataValidation>
    <dataValidation type="list" allowBlank="1" showInputMessage="1" showErrorMessage="1" sqref="F6:F50" xr:uid="{71E29EC8-3AB3-4CDA-8FF2-B0C3A9A5C572}">
      <formula1>INDIRECT(B6:B50)</formula1>
    </dataValidation>
    <dataValidation type="list" allowBlank="1" showInputMessage="1" showErrorMessage="1" sqref="B6:B50" xr:uid="{00815A2F-E600-496A-8CB5-10EC1323C66A}">
      <formula1>"INCOME_troop, EXPENSE_troop"</formula1>
    </dataValidation>
    <dataValidation type="list" allowBlank="1" showInputMessage="1" showErrorMessage="1" sqref="D6:D32" xr:uid="{3B198050-E832-45D6-B853-260E07D2DD2B}">
      <formula1>"cleared, uncleared"</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B9F34-BA09-4D75-83C9-F9143C196E7F}">
  <dimension ref="A1:K50"/>
  <sheetViews>
    <sheetView workbookViewId="0">
      <selection activeCell="G2" sqref="G2"/>
    </sheetView>
  </sheetViews>
  <sheetFormatPr defaultColWidth="11.42578125" defaultRowHeight="14.25" x14ac:dyDescent="0.2"/>
  <cols>
    <col min="1" max="1" width="9.5703125" style="4" customWidth="1"/>
    <col min="2" max="2" width="14.7109375" style="4" customWidth="1"/>
    <col min="3" max="4" width="8.140625" style="4" customWidth="1"/>
    <col min="5" max="5" width="25.42578125" style="4" customWidth="1"/>
    <col min="6" max="6" width="33.5703125" style="4" customWidth="1"/>
    <col min="7" max="7" width="13.5703125" style="4" customWidth="1"/>
    <col min="8" max="8" width="10.140625" style="4" customWidth="1"/>
    <col min="9" max="9" width="11.42578125" style="4"/>
    <col min="10" max="10" width="45" style="4" customWidth="1"/>
    <col min="11" max="16384" width="11.42578125" style="4"/>
  </cols>
  <sheetData>
    <row r="1" spans="1:11" ht="18.75" thickBot="1" x14ac:dyDescent="0.3">
      <c r="A1" s="113" t="s">
        <v>37</v>
      </c>
      <c r="B1" s="114"/>
      <c r="C1" s="114"/>
      <c r="D1" s="114"/>
      <c r="E1" s="114"/>
      <c r="F1" s="114"/>
      <c r="G1" s="114"/>
      <c r="H1" s="115"/>
    </row>
    <row r="2" spans="1:11" ht="15" thickBot="1" x14ac:dyDescent="0.25">
      <c r="A2" s="136" t="s">
        <v>38</v>
      </c>
      <c r="B2" s="137"/>
      <c r="C2" s="5"/>
      <c r="D2" s="21"/>
      <c r="E2" s="22" t="s">
        <v>33</v>
      </c>
      <c r="F2" s="6">
        <v>0</v>
      </c>
      <c r="G2" s="21" t="s">
        <v>96</v>
      </c>
      <c r="H2" s="7"/>
    </row>
    <row r="3" spans="1:11" ht="15.75" customHeight="1" thickBot="1" x14ac:dyDescent="0.25">
      <c r="A3" s="138" t="s">
        <v>34</v>
      </c>
      <c r="B3" s="139"/>
      <c r="C3" s="8"/>
      <c r="D3" s="21"/>
      <c r="E3" s="21"/>
      <c r="F3" s="117" t="s">
        <v>32</v>
      </c>
      <c r="G3" s="107"/>
      <c r="H3" s="23">
        <f>SUM(F2,G6:G31)</f>
        <v>0</v>
      </c>
      <c r="I3" s="1"/>
      <c r="J3" s="33" t="s">
        <v>38</v>
      </c>
      <c r="K3" s="1" t="str">
        <f>IF(C2="","",C2)</f>
        <v/>
      </c>
    </row>
    <row r="4" spans="1:11" ht="27.75" customHeight="1" thickBot="1" x14ac:dyDescent="0.25">
      <c r="A4" s="142" t="s">
        <v>39</v>
      </c>
      <c r="B4" s="143"/>
      <c r="C4" s="144"/>
      <c r="D4" s="145"/>
      <c r="E4" s="146"/>
      <c r="F4" s="140" t="s">
        <v>120</v>
      </c>
      <c r="G4" s="141"/>
      <c r="H4" s="24">
        <f>SUM(F2,SUMIF(D6:D50,"cleared",G6:G50))</f>
        <v>0</v>
      </c>
      <c r="I4" s="1"/>
      <c r="J4" s="33" t="s">
        <v>118</v>
      </c>
      <c r="K4" s="34">
        <f>F2</f>
        <v>0</v>
      </c>
    </row>
    <row r="5" spans="1:11" ht="23.25" thickBot="1" x14ac:dyDescent="0.25">
      <c r="A5" s="16" t="s">
        <v>106</v>
      </c>
      <c r="B5" s="17" t="s">
        <v>102</v>
      </c>
      <c r="C5" s="18" t="s">
        <v>107</v>
      </c>
      <c r="D5" s="18" t="s">
        <v>108</v>
      </c>
      <c r="E5" s="19" t="s">
        <v>113</v>
      </c>
      <c r="F5" s="18" t="s">
        <v>103</v>
      </c>
      <c r="G5" s="18" t="s">
        <v>104</v>
      </c>
      <c r="H5" s="20" t="s">
        <v>105</v>
      </c>
      <c r="I5" s="1"/>
      <c r="J5" s="30" t="s">
        <v>116</v>
      </c>
      <c r="K5" s="1"/>
    </row>
    <row r="6" spans="1:11" x14ac:dyDescent="0.2">
      <c r="A6" s="9"/>
      <c r="B6" s="10"/>
      <c r="C6" s="11"/>
      <c r="D6" s="11"/>
      <c r="E6" s="11"/>
      <c r="F6" s="11"/>
      <c r="G6" s="12"/>
      <c r="H6" s="25" t="str">
        <f>IF(G6="","",SUM(F2,G6))</f>
        <v/>
      </c>
      <c r="I6" s="1"/>
      <c r="J6" s="26" t="s">
        <v>73</v>
      </c>
      <c r="K6" s="27">
        <f>SUMIF($F$6:$F$50,J6,$G$6:$G$50)</f>
        <v>0</v>
      </c>
    </row>
    <row r="7" spans="1:11" x14ac:dyDescent="0.2">
      <c r="A7" s="9"/>
      <c r="B7" s="10"/>
      <c r="C7" s="11"/>
      <c r="D7" s="11"/>
      <c r="E7" s="11"/>
      <c r="F7" s="11"/>
      <c r="G7" s="12"/>
      <c r="H7" s="25" t="str">
        <f>IF(G7="","",SUM(H6,G7))</f>
        <v/>
      </c>
      <c r="I7" s="1"/>
      <c r="J7" s="26" t="s">
        <v>45</v>
      </c>
      <c r="K7" s="27">
        <f t="shared" ref="K7:K13" si="0">SUMIF($F$6:$F$50,J7,$G$6:$G$50)</f>
        <v>0</v>
      </c>
    </row>
    <row r="8" spans="1:11" x14ac:dyDescent="0.2">
      <c r="A8" s="9"/>
      <c r="B8" s="10"/>
      <c r="C8" s="11"/>
      <c r="D8" s="11"/>
      <c r="E8" s="11"/>
      <c r="F8" s="11"/>
      <c r="G8" s="12"/>
      <c r="H8" s="25" t="str">
        <f t="shared" ref="H8:H50" si="1">IF(G8="","",SUM(H7,G8))</f>
        <v/>
      </c>
      <c r="I8" s="1"/>
      <c r="J8" s="26" t="s">
        <v>111</v>
      </c>
      <c r="K8" s="27">
        <f t="shared" si="0"/>
        <v>0</v>
      </c>
    </row>
    <row r="9" spans="1:11" x14ac:dyDescent="0.2">
      <c r="A9" s="14"/>
      <c r="B9" s="11"/>
      <c r="C9" s="11"/>
      <c r="D9" s="11"/>
      <c r="E9" s="11"/>
      <c r="F9" s="11"/>
      <c r="G9" s="12"/>
      <c r="H9" s="25" t="str">
        <f t="shared" si="1"/>
        <v/>
      </c>
      <c r="I9" s="1"/>
      <c r="J9" s="26" t="s">
        <v>110</v>
      </c>
      <c r="K9" s="27">
        <f t="shared" si="0"/>
        <v>0</v>
      </c>
    </row>
    <row r="10" spans="1:11" x14ac:dyDescent="0.2">
      <c r="A10" s="14"/>
      <c r="B10" s="11"/>
      <c r="C10" s="11"/>
      <c r="D10" s="11"/>
      <c r="E10" s="11"/>
      <c r="F10" s="11"/>
      <c r="G10" s="12"/>
      <c r="H10" s="25" t="str">
        <f t="shared" si="1"/>
        <v/>
      </c>
      <c r="I10" s="1"/>
      <c r="J10" s="1" t="s">
        <v>54</v>
      </c>
      <c r="K10" s="27">
        <f t="shared" si="0"/>
        <v>0</v>
      </c>
    </row>
    <row r="11" spans="1:11" x14ac:dyDescent="0.2">
      <c r="A11" s="14"/>
      <c r="B11" s="11"/>
      <c r="C11" s="11"/>
      <c r="D11" s="11"/>
      <c r="E11" s="11"/>
      <c r="F11" s="11"/>
      <c r="G11" s="12"/>
      <c r="H11" s="25" t="str">
        <f t="shared" si="1"/>
        <v/>
      </c>
      <c r="I11" s="1"/>
      <c r="J11" s="1" t="s">
        <v>1</v>
      </c>
      <c r="K11" s="27">
        <f t="shared" si="0"/>
        <v>0</v>
      </c>
    </row>
    <row r="12" spans="1:11" x14ac:dyDescent="0.2">
      <c r="A12" s="14"/>
      <c r="B12" s="11"/>
      <c r="C12" s="11"/>
      <c r="D12" s="11"/>
      <c r="E12" s="11"/>
      <c r="F12" s="11"/>
      <c r="G12" s="12"/>
      <c r="H12" s="25" t="str">
        <f t="shared" si="1"/>
        <v/>
      </c>
      <c r="I12" s="1"/>
      <c r="J12" s="26" t="s">
        <v>56</v>
      </c>
      <c r="K12" s="27">
        <f t="shared" si="0"/>
        <v>0</v>
      </c>
    </row>
    <row r="13" spans="1:11" ht="15" thickBot="1" x14ac:dyDescent="0.25">
      <c r="A13" s="14"/>
      <c r="B13" s="11"/>
      <c r="C13" s="11"/>
      <c r="D13" s="11"/>
      <c r="E13" s="11"/>
      <c r="F13" s="11"/>
      <c r="G13" s="12"/>
      <c r="H13" s="25" t="str">
        <f t="shared" si="1"/>
        <v/>
      </c>
      <c r="I13" s="1"/>
      <c r="J13" s="1" t="s">
        <v>52</v>
      </c>
      <c r="K13" s="27">
        <f t="shared" si="0"/>
        <v>0</v>
      </c>
    </row>
    <row r="14" spans="1:11" ht="15" thickBot="1" x14ac:dyDescent="0.25">
      <c r="A14" s="14"/>
      <c r="B14" s="11"/>
      <c r="C14" s="11"/>
      <c r="D14" s="11"/>
      <c r="E14" s="11"/>
      <c r="F14" s="11"/>
      <c r="G14" s="12"/>
      <c r="H14" s="25" t="str">
        <f t="shared" si="1"/>
        <v/>
      </c>
      <c r="I14" s="1"/>
      <c r="J14" s="28" t="s">
        <v>115</v>
      </c>
      <c r="K14" s="29">
        <f>SUM(K6:K13)</f>
        <v>0</v>
      </c>
    </row>
    <row r="15" spans="1:11" x14ac:dyDescent="0.2">
      <c r="A15" s="14"/>
      <c r="B15" s="11"/>
      <c r="C15" s="11"/>
      <c r="D15" s="11"/>
      <c r="E15" s="11"/>
      <c r="F15" s="11"/>
      <c r="G15" s="12"/>
      <c r="H15" s="25" t="str">
        <f t="shared" si="1"/>
        <v/>
      </c>
      <c r="I15" s="1"/>
      <c r="J15" s="1"/>
      <c r="K15" s="1"/>
    </row>
    <row r="16" spans="1:11" x14ac:dyDescent="0.2">
      <c r="A16" s="14"/>
      <c r="B16" s="11"/>
      <c r="C16" s="11"/>
      <c r="D16" s="11"/>
      <c r="E16" s="11"/>
      <c r="F16" s="11"/>
      <c r="G16" s="12"/>
      <c r="H16" s="25" t="str">
        <f t="shared" si="1"/>
        <v/>
      </c>
      <c r="I16" s="1"/>
      <c r="J16" s="30" t="s">
        <v>117</v>
      </c>
      <c r="K16" s="1"/>
    </row>
    <row r="17" spans="1:11" x14ac:dyDescent="0.2">
      <c r="A17" s="14"/>
      <c r="B17" s="11"/>
      <c r="C17" s="11"/>
      <c r="D17" s="11"/>
      <c r="E17" s="11"/>
      <c r="F17" s="11"/>
      <c r="G17" s="12"/>
      <c r="H17" s="25" t="str">
        <f t="shared" si="1"/>
        <v/>
      </c>
      <c r="I17" s="1"/>
      <c r="J17" s="26" t="s">
        <v>114</v>
      </c>
      <c r="K17" s="27">
        <f t="shared" ref="K17:K24" si="2">SUMIF($F$6:$F$50,J17,$G$6:$G$50)</f>
        <v>0</v>
      </c>
    </row>
    <row r="18" spans="1:11" x14ac:dyDescent="0.2">
      <c r="A18" s="14"/>
      <c r="B18" s="11"/>
      <c r="C18" s="11"/>
      <c r="D18" s="11"/>
      <c r="E18" s="11"/>
      <c r="F18" s="11"/>
      <c r="G18" s="12"/>
      <c r="H18" s="25" t="str">
        <f t="shared" si="1"/>
        <v/>
      </c>
      <c r="I18" s="1"/>
      <c r="J18" s="1" t="s">
        <v>75</v>
      </c>
      <c r="K18" s="27">
        <f t="shared" si="2"/>
        <v>0</v>
      </c>
    </row>
    <row r="19" spans="1:11" x14ac:dyDescent="0.2">
      <c r="A19" s="14"/>
      <c r="B19" s="11"/>
      <c r="C19" s="11"/>
      <c r="D19" s="11"/>
      <c r="E19" s="11"/>
      <c r="F19" s="11"/>
      <c r="G19" s="12"/>
      <c r="H19" s="25" t="str">
        <f t="shared" si="1"/>
        <v/>
      </c>
      <c r="I19" s="1"/>
      <c r="J19" s="1" t="s">
        <v>76</v>
      </c>
      <c r="K19" s="27">
        <f t="shared" si="2"/>
        <v>0</v>
      </c>
    </row>
    <row r="20" spans="1:11" x14ac:dyDescent="0.2">
      <c r="A20" s="14"/>
      <c r="B20" s="11"/>
      <c r="C20" s="11"/>
      <c r="D20" s="11"/>
      <c r="E20" s="11"/>
      <c r="F20" s="11"/>
      <c r="G20" s="12"/>
      <c r="H20" s="25" t="str">
        <f t="shared" si="1"/>
        <v/>
      </c>
      <c r="I20" s="1"/>
      <c r="J20" s="1" t="s">
        <v>36</v>
      </c>
      <c r="K20" s="27">
        <f t="shared" si="2"/>
        <v>0</v>
      </c>
    </row>
    <row r="21" spans="1:11" x14ac:dyDescent="0.2">
      <c r="A21" s="14"/>
      <c r="B21" s="11"/>
      <c r="C21" s="11"/>
      <c r="D21" s="11"/>
      <c r="E21" s="11"/>
      <c r="F21" s="11"/>
      <c r="G21" s="12"/>
      <c r="H21" s="25" t="str">
        <f t="shared" si="1"/>
        <v/>
      </c>
      <c r="I21" s="1"/>
      <c r="J21" s="1" t="s">
        <v>55</v>
      </c>
      <c r="K21" s="27">
        <f t="shared" si="2"/>
        <v>0</v>
      </c>
    </row>
    <row r="22" spans="1:11" x14ac:dyDescent="0.2">
      <c r="A22" s="14"/>
      <c r="B22" s="11"/>
      <c r="C22" s="11"/>
      <c r="D22" s="11"/>
      <c r="E22" s="11"/>
      <c r="F22" s="11"/>
      <c r="G22" s="12"/>
      <c r="H22" s="25" t="str">
        <f t="shared" si="1"/>
        <v/>
      </c>
      <c r="I22" s="1"/>
      <c r="J22" s="1" t="s">
        <v>48</v>
      </c>
      <c r="K22" s="27">
        <f t="shared" si="2"/>
        <v>0</v>
      </c>
    </row>
    <row r="23" spans="1:11" x14ac:dyDescent="0.2">
      <c r="A23" s="14"/>
      <c r="B23" s="11"/>
      <c r="C23" s="11"/>
      <c r="D23" s="11"/>
      <c r="E23" s="11"/>
      <c r="F23" s="11"/>
      <c r="G23" s="12"/>
      <c r="H23" s="25" t="str">
        <f t="shared" si="1"/>
        <v/>
      </c>
      <c r="I23" s="1"/>
      <c r="J23" s="1" t="s">
        <v>35</v>
      </c>
      <c r="K23" s="27">
        <f t="shared" si="2"/>
        <v>0</v>
      </c>
    </row>
    <row r="24" spans="1:11" ht="15" thickBot="1" x14ac:dyDescent="0.25">
      <c r="A24" s="14"/>
      <c r="B24" s="11"/>
      <c r="C24" s="11"/>
      <c r="D24" s="11"/>
      <c r="E24" s="11"/>
      <c r="F24" s="11"/>
      <c r="G24" s="12"/>
      <c r="H24" s="25" t="str">
        <f t="shared" si="1"/>
        <v/>
      </c>
      <c r="I24" s="1"/>
      <c r="J24" s="1" t="s">
        <v>53</v>
      </c>
      <c r="K24" s="27">
        <f t="shared" si="2"/>
        <v>0</v>
      </c>
    </row>
    <row r="25" spans="1:11" ht="15" thickBot="1" x14ac:dyDescent="0.25">
      <c r="A25" s="14"/>
      <c r="B25" s="11"/>
      <c r="C25" s="11"/>
      <c r="D25" s="11"/>
      <c r="E25" s="11"/>
      <c r="F25" s="11"/>
      <c r="G25" s="12"/>
      <c r="H25" s="25" t="str">
        <f t="shared" si="1"/>
        <v/>
      </c>
      <c r="I25" s="1"/>
      <c r="J25" s="28" t="s">
        <v>115</v>
      </c>
      <c r="K25" s="29">
        <f>SUM(K17:K24)</f>
        <v>0</v>
      </c>
    </row>
    <row r="26" spans="1:11" ht="15" thickBot="1" x14ac:dyDescent="0.25">
      <c r="A26" s="14"/>
      <c r="B26" s="11"/>
      <c r="C26" s="11"/>
      <c r="D26" s="11"/>
      <c r="E26" s="11"/>
      <c r="F26" s="11"/>
      <c r="G26" s="12"/>
      <c r="H26" s="25" t="str">
        <f t="shared" si="1"/>
        <v/>
      </c>
      <c r="I26" s="1"/>
      <c r="J26" s="1"/>
      <c r="K26" s="1"/>
    </row>
    <row r="27" spans="1:11" ht="15" thickBot="1" x14ac:dyDescent="0.25">
      <c r="A27" s="14"/>
      <c r="B27" s="11"/>
      <c r="C27" s="11"/>
      <c r="D27" s="11"/>
      <c r="E27" s="11"/>
      <c r="F27" s="11"/>
      <c r="G27" s="12"/>
      <c r="H27" s="25" t="str">
        <f t="shared" si="1"/>
        <v/>
      </c>
      <c r="I27" s="1"/>
      <c r="J27" s="31" t="s">
        <v>119</v>
      </c>
      <c r="K27" s="29">
        <f>SUM(K4,K14,K25)</f>
        <v>0</v>
      </c>
    </row>
    <row r="28" spans="1:11" x14ac:dyDescent="0.2">
      <c r="A28" s="14"/>
      <c r="B28" s="11"/>
      <c r="C28" s="11"/>
      <c r="D28" s="11"/>
      <c r="E28" s="11"/>
      <c r="F28" s="11"/>
      <c r="G28" s="12"/>
      <c r="H28" s="25" t="str">
        <f t="shared" si="1"/>
        <v/>
      </c>
      <c r="I28" s="1"/>
      <c r="J28" s="1"/>
      <c r="K28" s="1"/>
    </row>
    <row r="29" spans="1:11" x14ac:dyDescent="0.2">
      <c r="A29" s="14"/>
      <c r="B29" s="11"/>
      <c r="C29" s="11"/>
      <c r="D29" s="11"/>
      <c r="E29" s="11"/>
      <c r="F29" s="11"/>
      <c r="G29" s="12"/>
      <c r="H29" s="25" t="str">
        <f t="shared" si="1"/>
        <v/>
      </c>
      <c r="I29" s="1"/>
      <c r="J29" s="1"/>
      <c r="K29" s="1"/>
    </row>
    <row r="30" spans="1:11" x14ac:dyDescent="0.2">
      <c r="A30" s="14"/>
      <c r="B30" s="11"/>
      <c r="C30" s="11"/>
      <c r="D30" s="11"/>
      <c r="E30" s="11"/>
      <c r="F30" s="11"/>
      <c r="G30" s="12"/>
      <c r="H30" s="25" t="str">
        <f t="shared" si="1"/>
        <v/>
      </c>
      <c r="I30" s="1"/>
      <c r="J30" s="1"/>
      <c r="K30" s="1"/>
    </row>
    <row r="31" spans="1:11" x14ac:dyDescent="0.2">
      <c r="A31" s="14"/>
      <c r="B31" s="11"/>
      <c r="C31" s="11"/>
      <c r="D31" s="11"/>
      <c r="E31" s="11"/>
      <c r="F31" s="11"/>
      <c r="G31" s="12"/>
      <c r="H31" s="25" t="str">
        <f t="shared" si="1"/>
        <v/>
      </c>
      <c r="I31" s="1"/>
      <c r="J31" s="1"/>
      <c r="K31" s="1"/>
    </row>
    <row r="32" spans="1:11" x14ac:dyDescent="0.2">
      <c r="A32" s="14"/>
      <c r="B32" s="11"/>
      <c r="C32" s="11"/>
      <c r="D32" s="11"/>
      <c r="E32" s="11"/>
      <c r="F32" s="11"/>
      <c r="G32" s="12"/>
      <c r="H32" s="25" t="str">
        <f t="shared" si="1"/>
        <v/>
      </c>
      <c r="I32" s="1"/>
      <c r="J32" s="1"/>
      <c r="K32" s="1"/>
    </row>
    <row r="33" spans="1:11" ht="30" customHeight="1" x14ac:dyDescent="0.2">
      <c r="A33" s="11"/>
      <c r="B33" s="11"/>
      <c r="C33" s="11"/>
      <c r="D33" s="11"/>
      <c r="E33" s="11"/>
      <c r="F33" s="11"/>
      <c r="G33" s="11"/>
      <c r="H33" s="25" t="str">
        <f t="shared" si="1"/>
        <v/>
      </c>
      <c r="I33" s="1"/>
      <c r="J33" s="1"/>
      <c r="K33" s="1"/>
    </row>
    <row r="34" spans="1:11" x14ac:dyDescent="0.2">
      <c r="A34" s="15"/>
      <c r="B34" s="15"/>
      <c r="C34" s="15"/>
      <c r="D34" s="15"/>
      <c r="E34" s="15"/>
      <c r="F34" s="15"/>
      <c r="G34" s="15"/>
      <c r="H34" s="32" t="str">
        <f t="shared" si="1"/>
        <v/>
      </c>
      <c r="I34" s="1"/>
      <c r="J34" s="1"/>
      <c r="K34" s="1"/>
    </row>
    <row r="35" spans="1:11" x14ac:dyDescent="0.2">
      <c r="A35" s="15"/>
      <c r="B35" s="15"/>
      <c r="C35" s="15"/>
      <c r="D35" s="15"/>
      <c r="E35" s="15"/>
      <c r="F35" s="15"/>
      <c r="G35" s="15"/>
      <c r="H35" s="32" t="str">
        <f t="shared" si="1"/>
        <v/>
      </c>
      <c r="I35" s="1"/>
      <c r="J35" s="1"/>
      <c r="K35" s="1"/>
    </row>
    <row r="36" spans="1:11" x14ac:dyDescent="0.2">
      <c r="A36" s="15"/>
      <c r="B36" s="15"/>
      <c r="C36" s="15"/>
      <c r="D36" s="15"/>
      <c r="E36" s="15"/>
      <c r="F36" s="15"/>
      <c r="G36" s="15"/>
      <c r="H36" s="32" t="str">
        <f t="shared" si="1"/>
        <v/>
      </c>
      <c r="I36" s="1"/>
      <c r="J36" s="1"/>
      <c r="K36" s="1"/>
    </row>
    <row r="37" spans="1:11" x14ac:dyDescent="0.2">
      <c r="A37" s="15"/>
      <c r="B37" s="15"/>
      <c r="C37" s="15"/>
      <c r="D37" s="15"/>
      <c r="E37" s="15"/>
      <c r="F37" s="15"/>
      <c r="G37" s="15"/>
      <c r="H37" s="32" t="str">
        <f t="shared" si="1"/>
        <v/>
      </c>
      <c r="I37" s="1"/>
      <c r="J37" s="1"/>
      <c r="K37" s="1"/>
    </row>
    <row r="38" spans="1:11" x14ac:dyDescent="0.2">
      <c r="A38" s="15"/>
      <c r="B38" s="15"/>
      <c r="C38" s="15"/>
      <c r="D38" s="15"/>
      <c r="E38" s="15"/>
      <c r="F38" s="15"/>
      <c r="G38" s="15"/>
      <c r="H38" s="32" t="str">
        <f t="shared" si="1"/>
        <v/>
      </c>
      <c r="I38" s="1"/>
      <c r="J38" s="1"/>
      <c r="K38" s="1"/>
    </row>
    <row r="39" spans="1:11" x14ac:dyDescent="0.2">
      <c r="A39" s="15"/>
      <c r="B39" s="15"/>
      <c r="C39" s="15"/>
      <c r="D39" s="15"/>
      <c r="E39" s="15"/>
      <c r="F39" s="15"/>
      <c r="G39" s="15"/>
      <c r="H39" s="32" t="str">
        <f t="shared" si="1"/>
        <v/>
      </c>
      <c r="I39" s="1"/>
      <c r="J39" s="1"/>
      <c r="K39" s="1"/>
    </row>
    <row r="40" spans="1:11" x14ac:dyDescent="0.2">
      <c r="A40" s="15"/>
      <c r="B40" s="15"/>
      <c r="C40" s="15"/>
      <c r="D40" s="15"/>
      <c r="E40" s="15"/>
      <c r="F40" s="15"/>
      <c r="G40" s="15"/>
      <c r="H40" s="32" t="str">
        <f t="shared" si="1"/>
        <v/>
      </c>
      <c r="I40" s="1"/>
      <c r="J40" s="1"/>
      <c r="K40" s="1"/>
    </row>
    <row r="41" spans="1:11" x14ac:dyDescent="0.2">
      <c r="A41" s="15"/>
      <c r="B41" s="15"/>
      <c r="C41" s="15"/>
      <c r="D41" s="15"/>
      <c r="E41" s="15"/>
      <c r="F41" s="15"/>
      <c r="G41" s="15"/>
      <c r="H41" s="32" t="str">
        <f t="shared" si="1"/>
        <v/>
      </c>
      <c r="I41" s="1"/>
      <c r="J41" s="1"/>
      <c r="K41" s="1"/>
    </row>
    <row r="42" spans="1:11" x14ac:dyDescent="0.2">
      <c r="A42" s="15"/>
      <c r="B42" s="15"/>
      <c r="C42" s="15"/>
      <c r="D42" s="15"/>
      <c r="E42" s="15"/>
      <c r="F42" s="15"/>
      <c r="G42" s="15"/>
      <c r="H42" s="32" t="str">
        <f t="shared" si="1"/>
        <v/>
      </c>
      <c r="I42" s="1"/>
      <c r="J42" s="1"/>
      <c r="K42" s="1"/>
    </row>
    <row r="43" spans="1:11" x14ac:dyDescent="0.2">
      <c r="A43" s="15"/>
      <c r="B43" s="15"/>
      <c r="C43" s="15"/>
      <c r="D43" s="15"/>
      <c r="E43" s="15"/>
      <c r="F43" s="15"/>
      <c r="G43" s="15"/>
      <c r="H43" s="32" t="str">
        <f t="shared" si="1"/>
        <v/>
      </c>
      <c r="I43" s="1"/>
      <c r="J43" s="1"/>
      <c r="K43" s="1"/>
    </row>
    <row r="44" spans="1:11" x14ac:dyDescent="0.2">
      <c r="A44" s="15"/>
      <c r="B44" s="15"/>
      <c r="C44" s="15"/>
      <c r="D44" s="15"/>
      <c r="E44" s="15"/>
      <c r="F44" s="15"/>
      <c r="G44" s="15"/>
      <c r="H44" s="32" t="str">
        <f t="shared" si="1"/>
        <v/>
      </c>
      <c r="I44" s="1"/>
      <c r="J44" s="1"/>
      <c r="K44" s="1"/>
    </row>
    <row r="45" spans="1:11" x14ac:dyDescent="0.2">
      <c r="A45" s="15"/>
      <c r="B45" s="15"/>
      <c r="C45" s="15"/>
      <c r="D45" s="15"/>
      <c r="E45" s="15"/>
      <c r="F45" s="15"/>
      <c r="G45" s="15"/>
      <c r="H45" s="32" t="str">
        <f t="shared" si="1"/>
        <v/>
      </c>
      <c r="I45" s="1"/>
      <c r="J45" s="1"/>
      <c r="K45" s="1"/>
    </row>
    <row r="46" spans="1:11" x14ac:dyDescent="0.2">
      <c r="A46" s="15"/>
      <c r="B46" s="15"/>
      <c r="C46" s="15"/>
      <c r="D46" s="15"/>
      <c r="E46" s="15"/>
      <c r="F46" s="15"/>
      <c r="G46" s="15"/>
      <c r="H46" s="32" t="str">
        <f t="shared" si="1"/>
        <v/>
      </c>
      <c r="I46" s="1"/>
      <c r="J46" s="1"/>
      <c r="K46" s="1"/>
    </row>
    <row r="47" spans="1:11" x14ac:dyDescent="0.2">
      <c r="A47" s="15"/>
      <c r="B47" s="15"/>
      <c r="C47" s="15"/>
      <c r="D47" s="15"/>
      <c r="E47" s="15"/>
      <c r="F47" s="15"/>
      <c r="G47" s="15"/>
      <c r="H47" s="32" t="str">
        <f t="shared" si="1"/>
        <v/>
      </c>
      <c r="I47" s="1"/>
      <c r="J47" s="1"/>
      <c r="K47" s="1"/>
    </row>
    <row r="48" spans="1:11" x14ac:dyDescent="0.2">
      <c r="A48" s="15"/>
      <c r="B48" s="15"/>
      <c r="C48" s="15"/>
      <c r="D48" s="15"/>
      <c r="E48" s="15"/>
      <c r="F48" s="15"/>
      <c r="G48" s="15"/>
      <c r="H48" s="32" t="str">
        <f t="shared" si="1"/>
        <v/>
      </c>
      <c r="I48" s="1"/>
      <c r="J48" s="1"/>
      <c r="K48" s="1"/>
    </row>
    <row r="49" spans="1:11" x14ac:dyDescent="0.2">
      <c r="A49" s="15"/>
      <c r="B49" s="15"/>
      <c r="C49" s="15"/>
      <c r="D49" s="15"/>
      <c r="E49" s="15"/>
      <c r="F49" s="15"/>
      <c r="G49" s="15"/>
      <c r="H49" s="32" t="str">
        <f t="shared" si="1"/>
        <v/>
      </c>
      <c r="I49" s="1"/>
      <c r="J49" s="1"/>
      <c r="K49" s="1"/>
    </row>
    <row r="50" spans="1:11" x14ac:dyDescent="0.2">
      <c r="A50" s="15"/>
      <c r="B50" s="15"/>
      <c r="C50" s="15"/>
      <c r="D50" s="15"/>
      <c r="E50" s="15"/>
      <c r="F50" s="15"/>
      <c r="G50" s="15"/>
      <c r="H50" s="32" t="str">
        <f t="shared" si="1"/>
        <v/>
      </c>
      <c r="I50" s="1"/>
      <c r="J50" s="1"/>
      <c r="K50" s="1"/>
    </row>
  </sheetData>
  <sheetProtection algorithmName="SHA-512" hashValue="O0/E8ebixF/ct+e4Qnw8kHCaEa8+imMoccu96z/tMVLf/ZEE2stmtxGOxRr4TwhDR++ItN01ZREnGdaCJCMxlA==" saltValue="zW8z7oMRi1mbdvcEuP6fWw==" spinCount="100000" sheet="1" objects="1" scenarios="1"/>
  <mergeCells count="7">
    <mergeCell ref="A1:H1"/>
    <mergeCell ref="A2:B2"/>
    <mergeCell ref="A3:B3"/>
    <mergeCell ref="F3:G3"/>
    <mergeCell ref="A4:B4"/>
    <mergeCell ref="C4:E4"/>
    <mergeCell ref="F4:G4"/>
  </mergeCells>
  <dataValidations count="4">
    <dataValidation type="list" allowBlank="1" showInputMessage="1" showErrorMessage="1" sqref="C6:C50" xr:uid="{042F4C52-D8D8-4222-B91F-9EB6E4592052}">
      <formula1>"Cash, Check, Funds Transfer, Other"</formula1>
    </dataValidation>
    <dataValidation type="list" allowBlank="1" showInputMessage="1" showErrorMessage="1" sqref="F6:F50" xr:uid="{C287F2A9-0025-48DB-8FED-8751B8B80DA0}">
      <formula1>INDIRECT(B6:B50)</formula1>
    </dataValidation>
    <dataValidation type="list" allowBlank="1" showInputMessage="1" showErrorMessage="1" sqref="B6:B50" xr:uid="{C0A122FC-750F-4C03-A7F3-5C0755EFF463}">
      <formula1>"INCOME_troop, EXPENSE_troop"</formula1>
    </dataValidation>
    <dataValidation type="list" allowBlank="1" showInputMessage="1" showErrorMessage="1" sqref="D6:D32" xr:uid="{788940E9-DDAB-43A8-9864-44AFDC6BD646}">
      <formula1>"cleared, uncleared"</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9BBE3-91D4-4EA2-AA6E-DD952A2664E2}">
  <dimension ref="A1:K50"/>
  <sheetViews>
    <sheetView workbookViewId="0">
      <selection activeCell="G2" sqref="G2"/>
    </sheetView>
  </sheetViews>
  <sheetFormatPr defaultColWidth="11.42578125" defaultRowHeight="14.25" x14ac:dyDescent="0.2"/>
  <cols>
    <col min="1" max="1" width="9.5703125" style="4" customWidth="1"/>
    <col min="2" max="2" width="14.7109375" style="4" customWidth="1"/>
    <col min="3" max="4" width="8.140625" style="4" customWidth="1"/>
    <col min="5" max="5" width="25.42578125" style="4" customWidth="1"/>
    <col min="6" max="6" width="33.5703125" style="4" customWidth="1"/>
    <col min="7" max="7" width="13.5703125" style="4" customWidth="1"/>
    <col min="8" max="8" width="10.140625" style="4" customWidth="1"/>
    <col min="9" max="9" width="11.42578125" style="4"/>
    <col min="10" max="10" width="45" style="4" customWidth="1"/>
    <col min="11" max="16384" width="11.42578125" style="4"/>
  </cols>
  <sheetData>
    <row r="1" spans="1:11" ht="18.75" thickBot="1" x14ac:dyDescent="0.3">
      <c r="A1" s="113" t="s">
        <v>37</v>
      </c>
      <c r="B1" s="114"/>
      <c r="C1" s="114"/>
      <c r="D1" s="114"/>
      <c r="E1" s="114"/>
      <c r="F1" s="114"/>
      <c r="G1" s="114"/>
      <c r="H1" s="115"/>
    </row>
    <row r="2" spans="1:11" ht="15" thickBot="1" x14ac:dyDescent="0.25">
      <c r="A2" s="136" t="s">
        <v>38</v>
      </c>
      <c r="B2" s="137"/>
      <c r="C2" s="5"/>
      <c r="D2" s="21"/>
      <c r="E2" s="22" t="s">
        <v>33</v>
      </c>
      <c r="F2" s="6">
        <v>0</v>
      </c>
      <c r="G2" s="21" t="s">
        <v>96</v>
      </c>
      <c r="H2" s="7"/>
    </row>
    <row r="3" spans="1:11" ht="15.75" customHeight="1" thickBot="1" x14ac:dyDescent="0.25">
      <c r="A3" s="138" t="s">
        <v>34</v>
      </c>
      <c r="B3" s="139"/>
      <c r="C3" s="8"/>
      <c r="D3" s="21"/>
      <c r="E3" s="21"/>
      <c r="F3" s="117" t="s">
        <v>32</v>
      </c>
      <c r="G3" s="107"/>
      <c r="H3" s="23">
        <f>SUM(F2,G6:G31)</f>
        <v>0</v>
      </c>
      <c r="I3" s="1"/>
      <c r="J3" s="33" t="s">
        <v>38</v>
      </c>
      <c r="K3" s="1" t="str">
        <f>IF(C2="","",C2)</f>
        <v/>
      </c>
    </row>
    <row r="4" spans="1:11" ht="27.75" customHeight="1" thickBot="1" x14ac:dyDescent="0.25">
      <c r="A4" s="142" t="s">
        <v>39</v>
      </c>
      <c r="B4" s="143"/>
      <c r="C4" s="144"/>
      <c r="D4" s="145"/>
      <c r="E4" s="146"/>
      <c r="F4" s="140" t="s">
        <v>120</v>
      </c>
      <c r="G4" s="141"/>
      <c r="H4" s="24">
        <f>SUM(F2,SUMIF(D6:D50,"cleared",G6:G50))</f>
        <v>0</v>
      </c>
      <c r="I4" s="1"/>
      <c r="J4" s="33" t="s">
        <v>118</v>
      </c>
      <c r="K4" s="34">
        <f>F2</f>
        <v>0</v>
      </c>
    </row>
    <row r="5" spans="1:11" ht="23.25" thickBot="1" x14ac:dyDescent="0.25">
      <c r="A5" s="16" t="s">
        <v>106</v>
      </c>
      <c r="B5" s="17" t="s">
        <v>102</v>
      </c>
      <c r="C5" s="18" t="s">
        <v>107</v>
      </c>
      <c r="D5" s="18" t="s">
        <v>108</v>
      </c>
      <c r="E5" s="19" t="s">
        <v>113</v>
      </c>
      <c r="F5" s="18" t="s">
        <v>103</v>
      </c>
      <c r="G5" s="18" t="s">
        <v>104</v>
      </c>
      <c r="H5" s="20" t="s">
        <v>105</v>
      </c>
      <c r="I5" s="1"/>
      <c r="J5" s="30" t="s">
        <v>116</v>
      </c>
      <c r="K5" s="1"/>
    </row>
    <row r="6" spans="1:11" x14ac:dyDescent="0.2">
      <c r="A6" s="9"/>
      <c r="B6" s="10"/>
      <c r="C6" s="11"/>
      <c r="D6" s="11"/>
      <c r="E6" s="11"/>
      <c r="F6" s="11"/>
      <c r="G6" s="12"/>
      <c r="H6" s="25" t="str">
        <f>IF(G6="","",SUM(F2,G6))</f>
        <v/>
      </c>
      <c r="I6" s="1"/>
      <c r="J6" s="26" t="s">
        <v>73</v>
      </c>
      <c r="K6" s="27">
        <f>SUMIF($F$6:$F$50,J6,$G$6:$G$50)</f>
        <v>0</v>
      </c>
    </row>
    <row r="7" spans="1:11" x14ac:dyDescent="0.2">
      <c r="A7" s="9"/>
      <c r="B7" s="10"/>
      <c r="C7" s="11"/>
      <c r="D7" s="11"/>
      <c r="E7" s="11"/>
      <c r="F7" s="11"/>
      <c r="G7" s="12"/>
      <c r="H7" s="25" t="str">
        <f>IF(G7="","",SUM(H6,G7))</f>
        <v/>
      </c>
      <c r="I7" s="1"/>
      <c r="J7" s="26" t="s">
        <v>45</v>
      </c>
      <c r="K7" s="27">
        <f t="shared" ref="K7:K13" si="0">SUMIF($F$6:$F$50,J7,$G$6:$G$50)</f>
        <v>0</v>
      </c>
    </row>
    <row r="8" spans="1:11" x14ac:dyDescent="0.2">
      <c r="A8" s="9"/>
      <c r="B8" s="10"/>
      <c r="C8" s="11"/>
      <c r="D8" s="11"/>
      <c r="E8" s="11"/>
      <c r="F8" s="11"/>
      <c r="G8" s="12"/>
      <c r="H8" s="25" t="str">
        <f>IF(G8="","",SUM(H7,G8))</f>
        <v/>
      </c>
      <c r="I8" s="1"/>
      <c r="J8" s="26" t="s">
        <v>111</v>
      </c>
      <c r="K8" s="27">
        <f t="shared" si="0"/>
        <v>0</v>
      </c>
    </row>
    <row r="9" spans="1:11" x14ac:dyDescent="0.2">
      <c r="A9" s="14"/>
      <c r="B9" s="11"/>
      <c r="C9" s="11"/>
      <c r="D9" s="11"/>
      <c r="E9" s="11"/>
      <c r="F9" s="11"/>
      <c r="G9" s="12"/>
      <c r="H9" s="25" t="str">
        <f t="shared" ref="H9:H50" si="1">IF(G9="","",SUM(H8,G9))</f>
        <v/>
      </c>
      <c r="I9" s="1"/>
      <c r="J9" s="26" t="s">
        <v>110</v>
      </c>
      <c r="K9" s="27">
        <f t="shared" si="0"/>
        <v>0</v>
      </c>
    </row>
    <row r="10" spans="1:11" x14ac:dyDescent="0.2">
      <c r="A10" s="14"/>
      <c r="B10" s="11"/>
      <c r="C10" s="11"/>
      <c r="D10" s="11"/>
      <c r="E10" s="11"/>
      <c r="F10" s="11"/>
      <c r="G10" s="12"/>
      <c r="H10" s="25" t="str">
        <f t="shared" si="1"/>
        <v/>
      </c>
      <c r="I10" s="1"/>
      <c r="J10" s="1" t="s">
        <v>54</v>
      </c>
      <c r="K10" s="27">
        <f t="shared" si="0"/>
        <v>0</v>
      </c>
    </row>
    <row r="11" spans="1:11" x14ac:dyDescent="0.2">
      <c r="A11" s="14"/>
      <c r="B11" s="11"/>
      <c r="C11" s="11"/>
      <c r="D11" s="11"/>
      <c r="E11" s="11"/>
      <c r="F11" s="11"/>
      <c r="G11" s="12"/>
      <c r="H11" s="25" t="str">
        <f t="shared" si="1"/>
        <v/>
      </c>
      <c r="I11" s="1"/>
      <c r="J11" s="1" t="s">
        <v>1</v>
      </c>
      <c r="K11" s="27">
        <f t="shared" si="0"/>
        <v>0</v>
      </c>
    </row>
    <row r="12" spans="1:11" x14ac:dyDescent="0.2">
      <c r="A12" s="14"/>
      <c r="B12" s="11"/>
      <c r="C12" s="11"/>
      <c r="D12" s="11"/>
      <c r="E12" s="11"/>
      <c r="F12" s="11"/>
      <c r="G12" s="12"/>
      <c r="H12" s="25" t="str">
        <f t="shared" si="1"/>
        <v/>
      </c>
      <c r="I12" s="1"/>
      <c r="J12" s="26" t="s">
        <v>56</v>
      </c>
      <c r="K12" s="27">
        <f t="shared" si="0"/>
        <v>0</v>
      </c>
    </row>
    <row r="13" spans="1:11" ht="15" thickBot="1" x14ac:dyDescent="0.25">
      <c r="A13" s="14"/>
      <c r="B13" s="11"/>
      <c r="C13" s="11"/>
      <c r="D13" s="11"/>
      <c r="E13" s="11"/>
      <c r="F13" s="11"/>
      <c r="G13" s="12"/>
      <c r="H13" s="25" t="str">
        <f t="shared" si="1"/>
        <v/>
      </c>
      <c r="I13" s="1"/>
      <c r="J13" s="1" t="s">
        <v>52</v>
      </c>
      <c r="K13" s="27">
        <f t="shared" si="0"/>
        <v>0</v>
      </c>
    </row>
    <row r="14" spans="1:11" ht="15" thickBot="1" x14ac:dyDescent="0.25">
      <c r="A14" s="14"/>
      <c r="B14" s="11"/>
      <c r="C14" s="11"/>
      <c r="D14" s="11"/>
      <c r="E14" s="11"/>
      <c r="F14" s="11"/>
      <c r="G14" s="12"/>
      <c r="H14" s="25" t="str">
        <f t="shared" si="1"/>
        <v/>
      </c>
      <c r="I14" s="1"/>
      <c r="J14" s="28" t="s">
        <v>115</v>
      </c>
      <c r="K14" s="29">
        <f>SUM(K6:K13)</f>
        <v>0</v>
      </c>
    </row>
    <row r="15" spans="1:11" x14ac:dyDescent="0.2">
      <c r="A15" s="14"/>
      <c r="B15" s="11"/>
      <c r="C15" s="11"/>
      <c r="D15" s="11"/>
      <c r="E15" s="11"/>
      <c r="F15" s="11"/>
      <c r="G15" s="12"/>
      <c r="H15" s="25" t="str">
        <f t="shared" si="1"/>
        <v/>
      </c>
      <c r="I15" s="1"/>
      <c r="J15" s="1"/>
      <c r="K15" s="1"/>
    </row>
    <row r="16" spans="1:11" x14ac:dyDescent="0.2">
      <c r="A16" s="14"/>
      <c r="B16" s="11"/>
      <c r="C16" s="11"/>
      <c r="D16" s="11"/>
      <c r="E16" s="11"/>
      <c r="F16" s="11"/>
      <c r="G16" s="12"/>
      <c r="H16" s="25" t="str">
        <f t="shared" si="1"/>
        <v/>
      </c>
      <c r="I16" s="1"/>
      <c r="J16" s="30" t="s">
        <v>117</v>
      </c>
      <c r="K16" s="1"/>
    </row>
    <row r="17" spans="1:11" x14ac:dyDescent="0.2">
      <c r="A17" s="14"/>
      <c r="B17" s="11"/>
      <c r="C17" s="11"/>
      <c r="D17" s="11"/>
      <c r="E17" s="11"/>
      <c r="F17" s="11"/>
      <c r="G17" s="12"/>
      <c r="H17" s="25" t="str">
        <f t="shared" si="1"/>
        <v/>
      </c>
      <c r="I17" s="1"/>
      <c r="J17" s="26" t="s">
        <v>114</v>
      </c>
      <c r="K17" s="27">
        <f t="shared" ref="K17:K24" si="2">SUMIF($F$6:$F$50,J17,$G$6:$G$50)</f>
        <v>0</v>
      </c>
    </row>
    <row r="18" spans="1:11" x14ac:dyDescent="0.2">
      <c r="A18" s="14"/>
      <c r="B18" s="11"/>
      <c r="C18" s="11"/>
      <c r="D18" s="11"/>
      <c r="E18" s="11"/>
      <c r="F18" s="11"/>
      <c r="G18" s="12"/>
      <c r="H18" s="25" t="str">
        <f t="shared" si="1"/>
        <v/>
      </c>
      <c r="I18" s="1"/>
      <c r="J18" s="1" t="s">
        <v>75</v>
      </c>
      <c r="K18" s="27">
        <f t="shared" si="2"/>
        <v>0</v>
      </c>
    </row>
    <row r="19" spans="1:11" x14ac:dyDescent="0.2">
      <c r="A19" s="14"/>
      <c r="B19" s="11"/>
      <c r="C19" s="11"/>
      <c r="D19" s="11"/>
      <c r="E19" s="11"/>
      <c r="F19" s="11"/>
      <c r="G19" s="12"/>
      <c r="H19" s="25" t="str">
        <f t="shared" si="1"/>
        <v/>
      </c>
      <c r="I19" s="1"/>
      <c r="J19" s="1" t="s">
        <v>76</v>
      </c>
      <c r="K19" s="27">
        <f t="shared" si="2"/>
        <v>0</v>
      </c>
    </row>
    <row r="20" spans="1:11" x14ac:dyDescent="0.2">
      <c r="A20" s="14"/>
      <c r="B20" s="11"/>
      <c r="C20" s="11"/>
      <c r="D20" s="11"/>
      <c r="E20" s="11"/>
      <c r="F20" s="11"/>
      <c r="G20" s="12"/>
      <c r="H20" s="25" t="str">
        <f t="shared" si="1"/>
        <v/>
      </c>
      <c r="I20" s="1"/>
      <c r="J20" s="1" t="s">
        <v>36</v>
      </c>
      <c r="K20" s="27">
        <f t="shared" si="2"/>
        <v>0</v>
      </c>
    </row>
    <row r="21" spans="1:11" x14ac:dyDescent="0.2">
      <c r="A21" s="14"/>
      <c r="B21" s="11"/>
      <c r="C21" s="11"/>
      <c r="D21" s="11"/>
      <c r="E21" s="11"/>
      <c r="F21" s="11"/>
      <c r="G21" s="12"/>
      <c r="H21" s="25" t="str">
        <f t="shared" si="1"/>
        <v/>
      </c>
      <c r="I21" s="1"/>
      <c r="J21" s="1" t="s">
        <v>55</v>
      </c>
      <c r="K21" s="27">
        <f t="shared" si="2"/>
        <v>0</v>
      </c>
    </row>
    <row r="22" spans="1:11" x14ac:dyDescent="0.2">
      <c r="A22" s="14"/>
      <c r="B22" s="11"/>
      <c r="C22" s="11"/>
      <c r="D22" s="11"/>
      <c r="E22" s="11"/>
      <c r="F22" s="11"/>
      <c r="G22" s="12"/>
      <c r="H22" s="25" t="str">
        <f t="shared" si="1"/>
        <v/>
      </c>
      <c r="I22" s="1"/>
      <c r="J22" s="1" t="s">
        <v>48</v>
      </c>
      <c r="K22" s="27">
        <f t="shared" si="2"/>
        <v>0</v>
      </c>
    </row>
    <row r="23" spans="1:11" x14ac:dyDescent="0.2">
      <c r="A23" s="14"/>
      <c r="B23" s="11"/>
      <c r="C23" s="11"/>
      <c r="D23" s="11"/>
      <c r="E23" s="11"/>
      <c r="F23" s="11"/>
      <c r="G23" s="12"/>
      <c r="H23" s="25" t="str">
        <f t="shared" si="1"/>
        <v/>
      </c>
      <c r="I23" s="1"/>
      <c r="J23" s="1" t="s">
        <v>35</v>
      </c>
      <c r="K23" s="27">
        <f t="shared" si="2"/>
        <v>0</v>
      </c>
    </row>
    <row r="24" spans="1:11" ht="15" thickBot="1" x14ac:dyDescent="0.25">
      <c r="A24" s="14"/>
      <c r="B24" s="11"/>
      <c r="C24" s="11"/>
      <c r="D24" s="11"/>
      <c r="E24" s="11"/>
      <c r="F24" s="11"/>
      <c r="G24" s="12"/>
      <c r="H24" s="25" t="str">
        <f t="shared" si="1"/>
        <v/>
      </c>
      <c r="I24" s="1"/>
      <c r="J24" s="1" t="s">
        <v>53</v>
      </c>
      <c r="K24" s="27">
        <f t="shared" si="2"/>
        <v>0</v>
      </c>
    </row>
    <row r="25" spans="1:11" ht="15" thickBot="1" x14ac:dyDescent="0.25">
      <c r="A25" s="14"/>
      <c r="B25" s="11"/>
      <c r="C25" s="11"/>
      <c r="D25" s="11"/>
      <c r="E25" s="11"/>
      <c r="F25" s="11"/>
      <c r="G25" s="12"/>
      <c r="H25" s="25" t="str">
        <f t="shared" si="1"/>
        <v/>
      </c>
      <c r="I25" s="1"/>
      <c r="J25" s="28" t="s">
        <v>115</v>
      </c>
      <c r="K25" s="29">
        <f>SUM(K17:K24)</f>
        <v>0</v>
      </c>
    </row>
    <row r="26" spans="1:11" ht="15" thickBot="1" x14ac:dyDescent="0.25">
      <c r="A26" s="14"/>
      <c r="B26" s="11"/>
      <c r="C26" s="11"/>
      <c r="D26" s="11"/>
      <c r="E26" s="11"/>
      <c r="F26" s="11"/>
      <c r="G26" s="12"/>
      <c r="H26" s="25" t="str">
        <f t="shared" si="1"/>
        <v/>
      </c>
      <c r="I26" s="1"/>
      <c r="J26" s="1"/>
      <c r="K26" s="1"/>
    </row>
    <row r="27" spans="1:11" ht="15" thickBot="1" x14ac:dyDescent="0.25">
      <c r="A27" s="14"/>
      <c r="B27" s="11"/>
      <c r="C27" s="11"/>
      <c r="D27" s="11"/>
      <c r="E27" s="11"/>
      <c r="F27" s="11"/>
      <c r="G27" s="12"/>
      <c r="H27" s="25" t="str">
        <f t="shared" si="1"/>
        <v/>
      </c>
      <c r="I27" s="1"/>
      <c r="J27" s="31" t="s">
        <v>119</v>
      </c>
      <c r="K27" s="29">
        <f>SUM(K4,K14,K25)</f>
        <v>0</v>
      </c>
    </row>
    <row r="28" spans="1:11" x14ac:dyDescent="0.2">
      <c r="A28" s="14"/>
      <c r="B28" s="11"/>
      <c r="C28" s="11"/>
      <c r="D28" s="11"/>
      <c r="E28" s="11"/>
      <c r="F28" s="11"/>
      <c r="G28" s="12"/>
      <c r="H28" s="25" t="str">
        <f t="shared" si="1"/>
        <v/>
      </c>
      <c r="I28" s="1"/>
      <c r="J28" s="1"/>
      <c r="K28" s="1"/>
    </row>
    <row r="29" spans="1:11" x14ac:dyDescent="0.2">
      <c r="A29" s="14"/>
      <c r="B29" s="11"/>
      <c r="C29" s="11"/>
      <c r="D29" s="11"/>
      <c r="E29" s="11"/>
      <c r="F29" s="11"/>
      <c r="G29" s="12"/>
      <c r="H29" s="25" t="str">
        <f t="shared" si="1"/>
        <v/>
      </c>
      <c r="I29" s="1"/>
      <c r="J29" s="1"/>
      <c r="K29" s="1"/>
    </row>
    <row r="30" spans="1:11" x14ac:dyDescent="0.2">
      <c r="A30" s="14"/>
      <c r="B30" s="11"/>
      <c r="C30" s="11"/>
      <c r="D30" s="11"/>
      <c r="E30" s="11"/>
      <c r="F30" s="11"/>
      <c r="G30" s="12"/>
      <c r="H30" s="25" t="str">
        <f t="shared" si="1"/>
        <v/>
      </c>
      <c r="I30" s="1"/>
      <c r="J30" s="1"/>
      <c r="K30" s="1"/>
    </row>
    <row r="31" spans="1:11" x14ac:dyDescent="0.2">
      <c r="A31" s="14"/>
      <c r="B31" s="11"/>
      <c r="C31" s="11"/>
      <c r="D31" s="11"/>
      <c r="E31" s="11"/>
      <c r="F31" s="11"/>
      <c r="G31" s="12"/>
      <c r="H31" s="25" t="str">
        <f t="shared" si="1"/>
        <v/>
      </c>
      <c r="I31" s="1"/>
      <c r="J31" s="1"/>
      <c r="K31" s="1"/>
    </row>
    <row r="32" spans="1:11" x14ac:dyDescent="0.2">
      <c r="A32" s="14"/>
      <c r="B32" s="11"/>
      <c r="C32" s="11"/>
      <c r="D32" s="11"/>
      <c r="E32" s="11"/>
      <c r="F32" s="11"/>
      <c r="G32" s="12"/>
      <c r="H32" s="25" t="str">
        <f t="shared" si="1"/>
        <v/>
      </c>
      <c r="I32" s="1"/>
      <c r="J32" s="1"/>
      <c r="K32" s="1"/>
    </row>
    <row r="33" spans="1:11" ht="30" customHeight="1" x14ac:dyDescent="0.2">
      <c r="A33" s="11"/>
      <c r="B33" s="11"/>
      <c r="C33" s="11"/>
      <c r="D33" s="11"/>
      <c r="E33" s="11"/>
      <c r="F33" s="11"/>
      <c r="G33" s="11"/>
      <c r="H33" s="25" t="str">
        <f t="shared" si="1"/>
        <v/>
      </c>
      <c r="I33" s="1"/>
      <c r="J33" s="1"/>
      <c r="K33" s="1"/>
    </row>
    <row r="34" spans="1:11" x14ac:dyDescent="0.2">
      <c r="A34" s="15"/>
      <c r="B34" s="15"/>
      <c r="C34" s="15"/>
      <c r="D34" s="15"/>
      <c r="E34" s="15"/>
      <c r="F34" s="15"/>
      <c r="G34" s="15"/>
      <c r="H34" s="32" t="str">
        <f t="shared" si="1"/>
        <v/>
      </c>
      <c r="I34" s="1"/>
      <c r="J34" s="1"/>
      <c r="K34" s="1"/>
    </row>
    <row r="35" spans="1:11" x14ac:dyDescent="0.2">
      <c r="A35" s="15"/>
      <c r="B35" s="15"/>
      <c r="C35" s="15"/>
      <c r="D35" s="15"/>
      <c r="E35" s="15"/>
      <c r="F35" s="15"/>
      <c r="G35" s="15"/>
      <c r="H35" s="32" t="str">
        <f t="shared" si="1"/>
        <v/>
      </c>
      <c r="I35" s="1"/>
      <c r="J35" s="1"/>
      <c r="K35" s="1"/>
    </row>
    <row r="36" spans="1:11" x14ac:dyDescent="0.2">
      <c r="A36" s="15"/>
      <c r="B36" s="15"/>
      <c r="C36" s="15"/>
      <c r="D36" s="15"/>
      <c r="E36" s="15"/>
      <c r="F36" s="15"/>
      <c r="G36" s="15"/>
      <c r="H36" s="32" t="str">
        <f t="shared" si="1"/>
        <v/>
      </c>
      <c r="I36" s="1"/>
      <c r="J36" s="1"/>
      <c r="K36" s="1"/>
    </row>
    <row r="37" spans="1:11" x14ac:dyDescent="0.2">
      <c r="A37" s="15"/>
      <c r="B37" s="15"/>
      <c r="C37" s="15"/>
      <c r="D37" s="15"/>
      <c r="E37" s="15"/>
      <c r="F37" s="15"/>
      <c r="G37" s="15"/>
      <c r="H37" s="32" t="str">
        <f t="shared" si="1"/>
        <v/>
      </c>
      <c r="I37" s="1"/>
      <c r="J37" s="1"/>
      <c r="K37" s="1"/>
    </row>
    <row r="38" spans="1:11" x14ac:dyDescent="0.2">
      <c r="A38" s="15"/>
      <c r="B38" s="15"/>
      <c r="C38" s="15"/>
      <c r="D38" s="15"/>
      <c r="E38" s="15"/>
      <c r="F38" s="15"/>
      <c r="G38" s="15"/>
      <c r="H38" s="32" t="str">
        <f t="shared" si="1"/>
        <v/>
      </c>
      <c r="I38" s="1"/>
      <c r="J38" s="1"/>
      <c r="K38" s="1"/>
    </row>
    <row r="39" spans="1:11" x14ac:dyDescent="0.2">
      <c r="A39" s="15"/>
      <c r="B39" s="15"/>
      <c r="C39" s="15"/>
      <c r="D39" s="15"/>
      <c r="E39" s="15"/>
      <c r="F39" s="15"/>
      <c r="G39" s="15"/>
      <c r="H39" s="32" t="str">
        <f t="shared" si="1"/>
        <v/>
      </c>
      <c r="I39" s="1"/>
      <c r="J39" s="1"/>
      <c r="K39" s="1"/>
    </row>
    <row r="40" spans="1:11" x14ac:dyDescent="0.2">
      <c r="A40" s="15"/>
      <c r="B40" s="15"/>
      <c r="C40" s="15"/>
      <c r="D40" s="15"/>
      <c r="E40" s="15"/>
      <c r="F40" s="15"/>
      <c r="G40" s="15"/>
      <c r="H40" s="32" t="str">
        <f t="shared" si="1"/>
        <v/>
      </c>
      <c r="I40" s="1"/>
      <c r="J40" s="1"/>
      <c r="K40" s="1"/>
    </row>
    <row r="41" spans="1:11" x14ac:dyDescent="0.2">
      <c r="A41" s="15"/>
      <c r="B41" s="15"/>
      <c r="C41" s="15"/>
      <c r="D41" s="15"/>
      <c r="E41" s="15"/>
      <c r="F41" s="15"/>
      <c r="G41" s="15"/>
      <c r="H41" s="32" t="str">
        <f t="shared" si="1"/>
        <v/>
      </c>
      <c r="I41" s="1"/>
      <c r="J41" s="1"/>
      <c r="K41" s="1"/>
    </row>
    <row r="42" spans="1:11" x14ac:dyDescent="0.2">
      <c r="A42" s="15"/>
      <c r="B42" s="15"/>
      <c r="C42" s="15"/>
      <c r="D42" s="15"/>
      <c r="E42" s="15"/>
      <c r="F42" s="15"/>
      <c r="G42" s="15"/>
      <c r="H42" s="32" t="str">
        <f t="shared" si="1"/>
        <v/>
      </c>
      <c r="I42" s="1"/>
      <c r="J42" s="1"/>
      <c r="K42" s="1"/>
    </row>
    <row r="43" spans="1:11" x14ac:dyDescent="0.2">
      <c r="A43" s="15"/>
      <c r="B43" s="15"/>
      <c r="C43" s="15"/>
      <c r="D43" s="15"/>
      <c r="E43" s="15"/>
      <c r="F43" s="15"/>
      <c r="G43" s="15"/>
      <c r="H43" s="32" t="str">
        <f t="shared" si="1"/>
        <v/>
      </c>
      <c r="I43" s="1"/>
      <c r="J43" s="1"/>
      <c r="K43" s="1"/>
    </row>
    <row r="44" spans="1:11" x14ac:dyDescent="0.2">
      <c r="A44" s="15"/>
      <c r="B44" s="15"/>
      <c r="C44" s="15"/>
      <c r="D44" s="15"/>
      <c r="E44" s="15"/>
      <c r="F44" s="15"/>
      <c r="G44" s="15"/>
      <c r="H44" s="32" t="str">
        <f t="shared" si="1"/>
        <v/>
      </c>
      <c r="I44" s="1"/>
      <c r="J44" s="1"/>
      <c r="K44" s="1"/>
    </row>
    <row r="45" spans="1:11" x14ac:dyDescent="0.2">
      <c r="A45" s="15"/>
      <c r="B45" s="15"/>
      <c r="C45" s="15"/>
      <c r="D45" s="15"/>
      <c r="E45" s="15"/>
      <c r="F45" s="15"/>
      <c r="G45" s="15"/>
      <c r="H45" s="32" t="str">
        <f t="shared" si="1"/>
        <v/>
      </c>
      <c r="I45" s="1"/>
      <c r="J45" s="1"/>
      <c r="K45" s="1"/>
    </row>
    <row r="46" spans="1:11" x14ac:dyDescent="0.2">
      <c r="A46" s="15"/>
      <c r="B46" s="15"/>
      <c r="C46" s="15"/>
      <c r="D46" s="15"/>
      <c r="E46" s="15"/>
      <c r="F46" s="15"/>
      <c r="G46" s="15"/>
      <c r="H46" s="32" t="str">
        <f t="shared" si="1"/>
        <v/>
      </c>
      <c r="I46" s="1"/>
      <c r="J46" s="1"/>
      <c r="K46" s="1"/>
    </row>
    <row r="47" spans="1:11" x14ac:dyDescent="0.2">
      <c r="A47" s="15"/>
      <c r="B47" s="15"/>
      <c r="C47" s="15"/>
      <c r="D47" s="15"/>
      <c r="E47" s="15"/>
      <c r="F47" s="15"/>
      <c r="G47" s="15"/>
      <c r="H47" s="32" t="str">
        <f t="shared" si="1"/>
        <v/>
      </c>
      <c r="I47" s="1"/>
      <c r="J47" s="1"/>
      <c r="K47" s="1"/>
    </row>
    <row r="48" spans="1:11" x14ac:dyDescent="0.2">
      <c r="A48" s="15"/>
      <c r="B48" s="15"/>
      <c r="C48" s="15"/>
      <c r="D48" s="15"/>
      <c r="E48" s="15"/>
      <c r="F48" s="15"/>
      <c r="G48" s="15"/>
      <c r="H48" s="32" t="str">
        <f t="shared" si="1"/>
        <v/>
      </c>
      <c r="I48" s="1"/>
      <c r="J48" s="1"/>
      <c r="K48" s="1"/>
    </row>
    <row r="49" spans="1:11" x14ac:dyDescent="0.2">
      <c r="A49" s="15"/>
      <c r="B49" s="15"/>
      <c r="C49" s="15"/>
      <c r="D49" s="15"/>
      <c r="E49" s="15"/>
      <c r="F49" s="15"/>
      <c r="G49" s="15"/>
      <c r="H49" s="32" t="str">
        <f t="shared" si="1"/>
        <v/>
      </c>
      <c r="I49" s="1"/>
      <c r="J49" s="1"/>
      <c r="K49" s="1"/>
    </row>
    <row r="50" spans="1:11" x14ac:dyDescent="0.2">
      <c r="A50" s="15"/>
      <c r="B50" s="15"/>
      <c r="C50" s="15"/>
      <c r="D50" s="15"/>
      <c r="E50" s="15"/>
      <c r="F50" s="15"/>
      <c r="G50" s="15"/>
      <c r="H50" s="32" t="str">
        <f t="shared" si="1"/>
        <v/>
      </c>
      <c r="I50" s="1"/>
      <c r="J50" s="1"/>
      <c r="K50" s="1"/>
    </row>
  </sheetData>
  <sheetProtection algorithmName="SHA-512" hashValue="og3F1HuhWgCaWQrIElNafoKbsPLRvtobF8QldOPWWCtutdYjVMF1d/kOXyoadm1eR0mk8IpcVv7Z7NwW4qp8+g==" saltValue="DJG7ng3oNLRrTXf2eUr6xA==" spinCount="100000" sheet="1" objects="1" scenarios="1"/>
  <mergeCells count="7">
    <mergeCell ref="A1:H1"/>
    <mergeCell ref="A2:B2"/>
    <mergeCell ref="A3:B3"/>
    <mergeCell ref="F3:G3"/>
    <mergeCell ref="A4:B4"/>
    <mergeCell ref="C4:E4"/>
    <mergeCell ref="F4:G4"/>
  </mergeCells>
  <dataValidations count="4">
    <dataValidation type="list" allowBlank="1" showInputMessage="1" showErrorMessage="1" sqref="C6:C50" xr:uid="{92AE2EA5-B863-4A64-82FE-88E0AF7D5F78}">
      <formula1>"Cash, Check, Funds Transfer, Other"</formula1>
    </dataValidation>
    <dataValidation type="list" allowBlank="1" showInputMessage="1" showErrorMessage="1" sqref="F6:F50" xr:uid="{E4C77514-6D26-42BC-91A6-EDEBA8B95F6C}">
      <formula1>INDIRECT(B6:B50)</formula1>
    </dataValidation>
    <dataValidation type="list" allowBlank="1" showInputMessage="1" showErrorMessage="1" sqref="B6:B50" xr:uid="{A466D983-987E-4490-8214-409FBD24137A}">
      <formula1>"INCOME_troop, EXPENSE_troop"</formula1>
    </dataValidation>
    <dataValidation type="list" allowBlank="1" showInputMessage="1" showErrorMessage="1" sqref="D6:D32" xr:uid="{28B7556F-882E-403F-AA7C-86489052F3A2}">
      <formula1>"cleared, uncleared"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Instructions</vt:lpstr>
      <vt:lpstr>OCMT Funds Tracker</vt:lpstr>
      <vt:lpstr>OCMT Year-End Report</vt:lpstr>
      <vt:lpstr>Troop Funds Tracker (1)</vt:lpstr>
      <vt:lpstr>Troop Funds Tracker (2)</vt:lpstr>
      <vt:lpstr>Troop Funds Tracker (3)</vt:lpstr>
      <vt:lpstr>Troop Funds Tracker (4)</vt:lpstr>
      <vt:lpstr>Troop Funds Tracker (5)</vt:lpstr>
      <vt:lpstr>Troop Funds Tracker (6)</vt:lpstr>
      <vt:lpstr>Troop Funds Tracker (7)</vt:lpstr>
      <vt:lpstr>Troop Funds Tracker (8)</vt:lpstr>
      <vt:lpstr>EXPENSE</vt:lpstr>
      <vt:lpstr>EXPENSE_troop</vt:lpstr>
      <vt:lpstr>INCOME</vt:lpstr>
      <vt:lpstr>INCOME_troop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Piva, Silvia</dc:creator>
  <cp:lastModifiedBy>Myer, Jennifer</cp:lastModifiedBy>
  <cp:lastPrinted>2024-01-17T15:12:17Z</cp:lastPrinted>
  <dcterms:created xsi:type="dcterms:W3CDTF">2021-03-04T12:07:49Z</dcterms:created>
  <dcterms:modified xsi:type="dcterms:W3CDTF">2024-01-17T15:16:39Z</dcterms:modified>
</cp:coreProperties>
</file>